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21-22\"/>
    </mc:Choice>
  </mc:AlternateContent>
  <xr:revisionPtr revIDLastSave="0" documentId="8_{EF9FABF3-1418-4D96-8E5C-853F3B15EEBD}" xr6:coauthVersionLast="47" xr6:coauthVersionMax="47" xr10:uidLastSave="{00000000-0000-0000-0000-000000000000}"/>
  <workbookProtection workbookAlgorithmName="SHA-512" workbookHashValue="8LuNsqHQLfHMCDTInwD/vBgav0g9BGexcbjocjJbL3VRNqwSPeKLEoLn/uoGnuYsUqraixZ7lp8D+6w4iB8tdw==" workbookSaltValue="Pmqs9Ju5m/5RWQSHUFvMwA==" workbookSpinCount="100000" lockStructure="1"/>
  <bookViews>
    <workbookView xWindow="-120" yWindow="-120" windowWidth="20730" windowHeight="11160" firstSheet="3" activeTab="3" xr2:uid="{FDCC7572-66B4-4D4F-A099-414D07749F82}"/>
  </bookViews>
  <sheets>
    <sheet name="April - June 2021" sheetId="1" r:id="rId1"/>
    <sheet name="July - September 2021" sheetId="7" r:id="rId2"/>
    <sheet name="Oct - December 2021" sheetId="9" r:id="rId3"/>
    <sheet name=" Jan - March 2022" sheetId="10" r:id="rId4"/>
    <sheet name="Unity Trust CA" sheetId="2" r:id="rId5"/>
    <sheet name="Unity Trust IA" sheetId="3" r:id="rId6"/>
    <sheet name="Lloyds Acc" sheetId="4" r:id="rId7"/>
    <sheet name="VAT invoices" sheetId="5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3" i="2" l="1"/>
  <c r="G112" i="2"/>
  <c r="F112" i="2"/>
  <c r="E112" i="2"/>
  <c r="E27" i="10"/>
  <c r="H58" i="10" l="1"/>
  <c r="N112" i="2"/>
  <c r="H27" i="10"/>
  <c r="D28" i="5"/>
  <c r="F17" i="4"/>
  <c r="F18" i="4"/>
  <c r="F20" i="4" s="1"/>
  <c r="H4" i="10"/>
  <c r="G45" i="9"/>
  <c r="H60" i="10"/>
  <c r="H47" i="9"/>
  <c r="E31" i="9"/>
  <c r="S112" i="2"/>
  <c r="E45" i="9"/>
  <c r="H45" i="9" l="1"/>
  <c r="H4" i="9"/>
  <c r="E40" i="7"/>
  <c r="G53" i="7"/>
  <c r="H4" i="7"/>
  <c r="H55" i="7"/>
  <c r="E43" i="1"/>
  <c r="G57" i="1"/>
  <c r="E57" i="1"/>
  <c r="AC112" i="2" l="1"/>
  <c r="H59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Tennet</author>
  </authors>
  <commentList>
    <comment ref="C3" authorId="0" shapeId="0" xr:uid="{49244F38-7725-47F6-8384-237645614E4F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VAT Return for 2019/20</t>
        </r>
      </text>
    </comment>
    <comment ref="D5" authorId="0" shapeId="0" xr:uid="{737A3264-BF89-4606-A069-EED3EFEF45E5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Transfer to current account.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Tennet</author>
  </authors>
  <commentList>
    <comment ref="E17" authorId="0" shapeId="0" xr:uid="{6D209E3F-D796-44FB-A538-46FBC30D47A9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100 club subscriptions</t>
        </r>
      </text>
    </comment>
    <comment ref="E18" authorId="0" shapeId="0" xr:uid="{3E3A7E0C-9485-4A33-8171-F7E5C2048D59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100 club subscriptions</t>
        </r>
      </text>
    </comment>
    <comment ref="E19" authorId="0" shapeId="0" xr:uid="{7839888A-73BC-4964-A6B3-D0F65D5FFE06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100 club subscriptions</t>
        </r>
      </text>
    </comment>
  </commentList>
</comments>
</file>

<file path=xl/sharedStrings.xml><?xml version="1.0" encoding="utf-8"?>
<sst xmlns="http://schemas.openxmlformats.org/spreadsheetml/2006/main" count="1021" uniqueCount="394">
  <si>
    <t>Tiffield Parish Council</t>
  </si>
  <si>
    <t>Finance statement</t>
  </si>
  <si>
    <t>Current A/C</t>
  </si>
  <si>
    <t>Deposit A/C</t>
  </si>
  <si>
    <t>Lloyds A/C</t>
  </si>
  <si>
    <t>Total</t>
  </si>
  <si>
    <t>Balances as at 1st April 2021</t>
  </si>
  <si>
    <t>Payments made</t>
  </si>
  <si>
    <t>Total payments</t>
  </si>
  <si>
    <t>Receipts</t>
  </si>
  <si>
    <t>Total Income</t>
  </si>
  <si>
    <t>Payments to be authorised</t>
  </si>
  <si>
    <t>Balance b/f</t>
  </si>
  <si>
    <t>Outgoings</t>
  </si>
  <si>
    <t>Audit Fee</t>
  </si>
  <si>
    <t>Bank Charges</t>
  </si>
  <si>
    <t>BBQ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</si>
  <si>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</si>
  <si>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</si>
  <si>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</si>
  <si>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</si>
  <si>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</si>
  <si>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</si>
  <si>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</si>
  <si>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</si>
  <si>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</si>
  <si>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</si>
  <si>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</si>
  <si>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</si>
  <si>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</si>
  <si>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</si>
  <si>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</si>
  <si>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</si>
  <si>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</si>
  <si>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</si>
  <si>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Reading Room/Zoom</t>
  </si>
  <si>
    <t>Subscriptions</t>
  </si>
  <si>
    <t>Thunderbolt</t>
  </si>
  <si>
    <t>Tree works</t>
  </si>
  <si>
    <t>Website</t>
  </si>
  <si>
    <t>Sect 137</t>
  </si>
  <si>
    <t>Invoice</t>
  </si>
  <si>
    <t>Date Paid</t>
  </si>
  <si>
    <t>Payee</t>
  </si>
  <si>
    <t>Reason</t>
  </si>
  <si>
    <t>Amount</t>
  </si>
  <si>
    <t>VAT</t>
  </si>
  <si>
    <t>Amount - VAT</t>
  </si>
  <si>
    <t>Totals</t>
  </si>
  <si>
    <t>Transfers</t>
  </si>
  <si>
    <t>Budget</t>
  </si>
  <si>
    <t>INCOME</t>
  </si>
  <si>
    <t>Date</t>
  </si>
  <si>
    <t>Source</t>
  </si>
  <si>
    <t>Balance C/F</t>
  </si>
  <si>
    <t>Balance</t>
  </si>
  <si>
    <t>Income</t>
  </si>
  <si>
    <t>Outgoing</t>
  </si>
  <si>
    <t>Carry forward</t>
  </si>
  <si>
    <t>01.04.2021</t>
  </si>
  <si>
    <t>TIFFIELD PARISH COUNCIL</t>
  </si>
  <si>
    <t>POCKET PARK BANK ACCOUNT</t>
  </si>
  <si>
    <t>Balance B/F</t>
  </si>
  <si>
    <t>Lowe</t>
  </si>
  <si>
    <t>Dean</t>
  </si>
  <si>
    <t>Tennet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</si>
  <si>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</si>
  <si>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</si>
  <si>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</si>
  <si>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</si>
  <si>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</si>
  <si>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</si>
  <si>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</si>
  <si>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</si>
  <si>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</si>
  <si>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</si>
  <si>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</si>
  <si>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</si>
  <si>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</si>
  <si>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 as above</t>
  </si>
  <si>
    <t>Balance carried forward</t>
  </si>
  <si>
    <t>Balance at 1 April 2021</t>
  </si>
  <si>
    <t>Invoice No.</t>
  </si>
  <si>
    <t>Invoice Date</t>
  </si>
  <si>
    <t>Suppliers VAT reg.</t>
  </si>
  <si>
    <t>VAT amount</t>
  </si>
  <si>
    <t>Organisation</t>
  </si>
  <si>
    <t>Goods/Services</t>
  </si>
  <si>
    <t>Luke Costello 1179</t>
  </si>
  <si>
    <t>Grass Cutting</t>
  </si>
  <si>
    <t>Luke Costello 1196</t>
  </si>
  <si>
    <t>Clerk</t>
  </si>
  <si>
    <t>Renumeration</t>
  </si>
  <si>
    <t>Pocket Park donations</t>
  </si>
  <si>
    <t>06.04.21</t>
  </si>
  <si>
    <t>Zoom</t>
  </si>
  <si>
    <t>Monthly fee</t>
  </si>
  <si>
    <t>Credit card</t>
  </si>
  <si>
    <t>Fee</t>
  </si>
  <si>
    <t>EON</t>
  </si>
  <si>
    <t>03.04.21</t>
  </si>
  <si>
    <t>Credit Card</t>
  </si>
  <si>
    <t>12.04.21</t>
  </si>
  <si>
    <t>NCALC</t>
  </si>
  <si>
    <t>Annual fees</t>
  </si>
  <si>
    <t>Luke Costello 1217</t>
  </si>
  <si>
    <t>16.04.21</t>
  </si>
  <si>
    <t>Annual Fees</t>
  </si>
  <si>
    <t>Parish online</t>
  </si>
  <si>
    <t>Mapping</t>
  </si>
  <si>
    <t>19.04.21</t>
  </si>
  <si>
    <t>Parish Online</t>
  </si>
  <si>
    <t>HMRC</t>
  </si>
  <si>
    <t>VAT return 2019/20</t>
  </si>
  <si>
    <t>ICO</t>
  </si>
  <si>
    <t>Lloyds account</t>
  </si>
  <si>
    <t>Repairs to handrail</t>
  </si>
  <si>
    <t>Transfer to CA</t>
  </si>
  <si>
    <t>22.04.21</t>
  </si>
  <si>
    <t>Certificate</t>
  </si>
  <si>
    <t>23.04.21</t>
  </si>
  <si>
    <t>Lloyds Account</t>
  </si>
  <si>
    <t>Transfer</t>
  </si>
  <si>
    <t>Transfer to Unity Trust Current Account</t>
  </si>
  <si>
    <t>Outgoings as above</t>
  </si>
  <si>
    <t>CIL and S106</t>
  </si>
  <si>
    <t>04.05.21</t>
  </si>
  <si>
    <t>CIL and S106 training</t>
  </si>
  <si>
    <t>West Northants</t>
  </si>
  <si>
    <t>Precept</t>
  </si>
  <si>
    <t>05.05.21</t>
  </si>
  <si>
    <t>Luke Costello 1233</t>
  </si>
  <si>
    <t>Subscription</t>
  </si>
  <si>
    <t>07.05.21</t>
  </si>
  <si>
    <t>06.05.21</t>
  </si>
  <si>
    <t>CILCA course</t>
  </si>
  <si>
    <t>Luke Costello</t>
  </si>
  <si>
    <t>CPRE</t>
  </si>
  <si>
    <t>Tesco</t>
  </si>
  <si>
    <t>Printer Ink</t>
  </si>
  <si>
    <t>17.05.21</t>
  </si>
  <si>
    <t>CILCA Training</t>
  </si>
  <si>
    <t>Luke Costello 1249</t>
  </si>
  <si>
    <t>18.05.21</t>
  </si>
  <si>
    <t>Membership</t>
  </si>
  <si>
    <t>ACRE</t>
  </si>
  <si>
    <t>Event fee</t>
  </si>
  <si>
    <t>24.05.21</t>
  </si>
  <si>
    <t>Event Fee</t>
  </si>
  <si>
    <t>Luke Costello 1274</t>
  </si>
  <si>
    <t>29.05.21</t>
  </si>
  <si>
    <t>Claydon Field</t>
  </si>
  <si>
    <t>Maintenance</t>
  </si>
  <si>
    <t>Louise James</t>
  </si>
  <si>
    <t>Thunderbolt advert</t>
  </si>
  <si>
    <t>07.06.21</t>
  </si>
  <si>
    <t xml:space="preserve">Claydon Field </t>
  </si>
  <si>
    <t>Thunderbolt Advert</t>
  </si>
  <si>
    <t>Northampton Acre</t>
  </si>
  <si>
    <t>Refund</t>
  </si>
  <si>
    <t>11.06.21</t>
  </si>
  <si>
    <t>Northampton ACRE</t>
  </si>
  <si>
    <t>16.06.21</t>
  </si>
  <si>
    <t>Luke Costello 1289</t>
  </si>
  <si>
    <t>Training (Cllr Cook)</t>
  </si>
  <si>
    <t>Training &amp; Development</t>
  </si>
  <si>
    <t>Tove Engineering</t>
  </si>
  <si>
    <t>VAS batteries</t>
  </si>
  <si>
    <t>18.06.21</t>
  </si>
  <si>
    <t>VAS Batteries</t>
  </si>
  <si>
    <t>Screwfix</t>
  </si>
  <si>
    <t>Hazard tape</t>
  </si>
  <si>
    <t>CC</t>
  </si>
  <si>
    <t>23.06.21</t>
  </si>
  <si>
    <t>Parish printing</t>
  </si>
  <si>
    <t>Luke Costello 1306</t>
  </si>
  <si>
    <t>28.06.21</t>
  </si>
  <si>
    <t>Parish Magazine</t>
  </si>
  <si>
    <t>Unity Bank</t>
  </si>
  <si>
    <t>Service charge</t>
  </si>
  <si>
    <t>Balances as at 30th June 2021</t>
  </si>
  <si>
    <t>30.06.21</t>
  </si>
  <si>
    <t>Service Charge</t>
  </si>
  <si>
    <t>05.07.21</t>
  </si>
  <si>
    <t>Playsafety</t>
  </si>
  <si>
    <t>ROSPA inspection</t>
  </si>
  <si>
    <t>06.07.21</t>
  </si>
  <si>
    <t>12.07.21</t>
  </si>
  <si>
    <t>Luke Costello 1326</t>
  </si>
  <si>
    <t>15.07.21</t>
  </si>
  <si>
    <t>Paul Peers</t>
  </si>
  <si>
    <t>07.07.21</t>
  </si>
  <si>
    <t>20.04.21</t>
  </si>
  <si>
    <t>Stage for BBQ</t>
  </si>
  <si>
    <t>21.07.21</t>
  </si>
  <si>
    <t>Taliesin Musicaft</t>
  </si>
  <si>
    <t>27.07.21</t>
  </si>
  <si>
    <t>Luke Costello 1346</t>
  </si>
  <si>
    <t>WNC</t>
  </si>
  <si>
    <t>Election costs</t>
  </si>
  <si>
    <t>Misc</t>
  </si>
  <si>
    <t>05.08.21</t>
  </si>
  <si>
    <t>Election Costs</t>
  </si>
  <si>
    <t>West Nthants Council</t>
  </si>
  <si>
    <t>Luke Costello 1361</t>
  </si>
  <si>
    <t>Tax</t>
  </si>
  <si>
    <t>09.08.21</t>
  </si>
  <si>
    <t>16.08.21</t>
  </si>
  <si>
    <t>Payments to be authourised</t>
  </si>
  <si>
    <t>01.08.21</t>
  </si>
  <si>
    <t>01.07.21</t>
  </si>
  <si>
    <t>RECIEPTS</t>
  </si>
  <si>
    <t xml:space="preserve">Cedit Card </t>
  </si>
  <si>
    <t>Grass cutting 1361</t>
  </si>
  <si>
    <t>Grass cutting 1346</t>
  </si>
  <si>
    <t>Taliesin Musicraft</t>
  </si>
  <si>
    <t>Grass cutting 1326</t>
  </si>
  <si>
    <t>Electricity supply</t>
  </si>
  <si>
    <t>PAYMENTS MADE</t>
  </si>
  <si>
    <t>Balances as at 1st July 2021</t>
  </si>
  <si>
    <t>19a</t>
  </si>
  <si>
    <t>29a</t>
  </si>
  <si>
    <t>25.08.21</t>
  </si>
  <si>
    <t>Grass cutting 1383</t>
  </si>
  <si>
    <t>Luke Costello 1383</t>
  </si>
  <si>
    <t>31.08.21</t>
  </si>
  <si>
    <t>Howard Computing</t>
  </si>
  <si>
    <t>Laptop repair</t>
  </si>
  <si>
    <t>05.09.21</t>
  </si>
  <si>
    <t>21.08.21</t>
  </si>
  <si>
    <t>01.09.21</t>
  </si>
  <si>
    <t>13.09.21</t>
  </si>
  <si>
    <t>Grass Cutting 1401</t>
  </si>
  <si>
    <t>14.09.21</t>
  </si>
  <si>
    <t>Chq 53</t>
  </si>
  <si>
    <t>West Northants Council</t>
  </si>
  <si>
    <t>Fee for Lottery Licence</t>
  </si>
  <si>
    <t>Lottery Licence</t>
  </si>
  <si>
    <t>CHQ 53</t>
  </si>
  <si>
    <t>Phil Legget</t>
  </si>
  <si>
    <t>Skittles</t>
  </si>
  <si>
    <t>2Commune</t>
  </si>
  <si>
    <t>07.09.21</t>
  </si>
  <si>
    <t>41a</t>
  </si>
  <si>
    <t>20.09.21</t>
  </si>
  <si>
    <t>Utilities allowance</t>
  </si>
  <si>
    <t>Training</t>
  </si>
  <si>
    <t>Fireworks International</t>
  </si>
  <si>
    <t>Silent Night cake</t>
  </si>
  <si>
    <t>Grass Cutting 1416</t>
  </si>
  <si>
    <t>Utilities 6 months</t>
  </si>
  <si>
    <t>Training (Cllr Pearson)</t>
  </si>
  <si>
    <t>Fireworks Internat</t>
  </si>
  <si>
    <t>SLCC</t>
  </si>
  <si>
    <t>CILCA qualification</t>
  </si>
  <si>
    <t>16.09.21</t>
  </si>
  <si>
    <t>Lloyds Bank</t>
  </si>
  <si>
    <t>Credit card fee</t>
  </si>
  <si>
    <t>27.09.21</t>
  </si>
  <si>
    <t>Parish Magazine Printing</t>
  </si>
  <si>
    <t>21.09.21</t>
  </si>
  <si>
    <t>29.09.21</t>
  </si>
  <si>
    <t>30.09.21</t>
  </si>
  <si>
    <t>Unity Trust Bank</t>
  </si>
  <si>
    <t>Balances as at 1st October 2021</t>
  </si>
  <si>
    <t>Funds available as of 30th Sept 2021</t>
  </si>
  <si>
    <t>05.10.21</t>
  </si>
  <si>
    <t>01.10.21</t>
  </si>
  <si>
    <t>Pocket Park Donation</t>
  </si>
  <si>
    <t xml:space="preserve">Clerk </t>
  </si>
  <si>
    <t>27.04.2021</t>
  </si>
  <si>
    <t>08.10.21</t>
  </si>
  <si>
    <t>Grass Cutting 1435</t>
  </si>
  <si>
    <t>07.10.21</t>
  </si>
  <si>
    <t>18.10.21</t>
  </si>
  <si>
    <t>Unity Trust</t>
  </si>
  <si>
    <t>Grass Cutting 1455</t>
  </si>
  <si>
    <t>Credit Card fee</t>
  </si>
  <si>
    <t>05.11.21</t>
  </si>
  <si>
    <t>21.10.21</t>
  </si>
  <si>
    <t>01.11.21</t>
  </si>
  <si>
    <t>08.11.21</t>
  </si>
  <si>
    <t>Takings for Firework night</t>
  </si>
  <si>
    <t>12.11.21</t>
  </si>
  <si>
    <t>Kompan</t>
  </si>
  <si>
    <t>Work on Claydon Field</t>
  </si>
  <si>
    <t>Fireworks evening</t>
  </si>
  <si>
    <t>Gate takings</t>
  </si>
  <si>
    <t>16.11.21</t>
  </si>
  <si>
    <t xml:space="preserve">Credit card </t>
  </si>
  <si>
    <t xml:space="preserve">Printer Ink </t>
  </si>
  <si>
    <t>19.11.21</t>
  </si>
  <si>
    <t>Lets Promote</t>
  </si>
  <si>
    <t>Pocket Park sign</t>
  </si>
  <si>
    <t>Diesel for bonfire</t>
  </si>
  <si>
    <t>58 (CC)</t>
  </si>
  <si>
    <t>Pocket Park Sign</t>
  </si>
  <si>
    <t>Shell</t>
  </si>
  <si>
    <t>Diesel</t>
  </si>
  <si>
    <t>21.11.21</t>
  </si>
  <si>
    <t>23.11.21</t>
  </si>
  <si>
    <t>Fireworks donation</t>
  </si>
  <si>
    <t>Anon</t>
  </si>
  <si>
    <t>Fireworks Donation</t>
  </si>
  <si>
    <t>24.11.21</t>
  </si>
  <si>
    <t>WNC Grass cutting grant</t>
  </si>
  <si>
    <t>Grass cutting grant</t>
  </si>
  <si>
    <t>Pocket Park Fireworks and Pub</t>
  </si>
  <si>
    <t>01.12.21</t>
  </si>
  <si>
    <t>John Beasley</t>
  </si>
  <si>
    <t>06.12.21</t>
  </si>
  <si>
    <t>07.12.21</t>
  </si>
  <si>
    <t>09.12.21</t>
  </si>
  <si>
    <t>16.12.21</t>
  </si>
  <si>
    <t>Towcester Mill - advert</t>
  </si>
  <si>
    <t>Towcester Mill</t>
  </si>
  <si>
    <t>20.12.21</t>
  </si>
  <si>
    <t>Cumbria Clock Company</t>
  </si>
  <si>
    <t>Church clock</t>
  </si>
  <si>
    <t xml:space="preserve">Cumbria Clock </t>
  </si>
  <si>
    <t>22.12.21</t>
  </si>
  <si>
    <t>BHIB</t>
  </si>
  <si>
    <t>21.12.21</t>
  </si>
  <si>
    <t>31.12.21</t>
  </si>
  <si>
    <t>05.01.22</t>
  </si>
  <si>
    <t>04.01.22</t>
  </si>
  <si>
    <t>PP Donation</t>
  </si>
  <si>
    <t>31.12.18</t>
  </si>
  <si>
    <t>Unity Trust Interest</t>
  </si>
  <si>
    <t>06.01.22</t>
  </si>
  <si>
    <t>Npower</t>
  </si>
  <si>
    <t>31.12.2021</t>
  </si>
  <si>
    <t>07.01.22</t>
  </si>
  <si>
    <t>Balances as at 1st January 2022</t>
  </si>
  <si>
    <t>Funds available as of 31st December 2021</t>
  </si>
  <si>
    <t>12.01.22</t>
  </si>
  <si>
    <t>Play equipment</t>
  </si>
  <si>
    <t>11.01.22</t>
  </si>
  <si>
    <t>Colemans</t>
  </si>
  <si>
    <t>Envelopes</t>
  </si>
  <si>
    <t>Colmans</t>
  </si>
  <si>
    <t>KOMPAN</t>
  </si>
  <si>
    <t>Claydon Field repairs</t>
  </si>
  <si>
    <t>Colemans of Towcester</t>
  </si>
  <si>
    <t>(CC)</t>
  </si>
  <si>
    <t>18.01.22</t>
  </si>
  <si>
    <t>21.01.22</t>
  </si>
  <si>
    <t xml:space="preserve">Parish Magazine </t>
  </si>
  <si>
    <t>Thunderbolt and survey</t>
  </si>
  <si>
    <t>Planning training (Cllr Pearson)</t>
  </si>
  <si>
    <t>Thunderbolt &amp; Survey</t>
  </si>
  <si>
    <t>Training Cllr Pearson</t>
  </si>
  <si>
    <t>07.02.22</t>
  </si>
  <si>
    <t>16.02.22</t>
  </si>
  <si>
    <t>04.02.22</t>
  </si>
  <si>
    <t>31.01.22</t>
  </si>
  <si>
    <t>100 club subscriptions x 12</t>
  </si>
  <si>
    <t>Dog Bins</t>
  </si>
  <si>
    <t>01.02.22</t>
  </si>
  <si>
    <t>100 club subscriptions x 2</t>
  </si>
  <si>
    <t>02.02.22</t>
  </si>
  <si>
    <t>100 club subcriptions x 6</t>
  </si>
  <si>
    <t>03.02.22</t>
  </si>
  <si>
    <t>100 club subscriptions x 3</t>
  </si>
  <si>
    <t>100 club subscription x 1</t>
  </si>
  <si>
    <t>08.02.22</t>
  </si>
  <si>
    <t>09.02.22</t>
  </si>
  <si>
    <t>11.02.22</t>
  </si>
  <si>
    <t>100 club subscription x 3</t>
  </si>
  <si>
    <t>14.02.22</t>
  </si>
  <si>
    <t>Year to 31 March 2022</t>
  </si>
  <si>
    <t>Marcus Young</t>
  </si>
  <si>
    <t>22.02.22</t>
  </si>
  <si>
    <t>Funds available as of 14th March 2022</t>
  </si>
  <si>
    <t>07.03.22</t>
  </si>
  <si>
    <t>08.03.22</t>
  </si>
  <si>
    <t>NCALC - Asset Mapping Project</t>
  </si>
  <si>
    <t>Asset Mapping Project</t>
  </si>
  <si>
    <t>PP Donations</t>
  </si>
  <si>
    <t>18.02.22</t>
  </si>
  <si>
    <t>21.02.22</t>
  </si>
  <si>
    <t>100 club subscriptions x 1</t>
  </si>
  <si>
    <t>100 club subscription</t>
  </si>
  <si>
    <t>25.02.22</t>
  </si>
  <si>
    <t>28.02.22</t>
  </si>
  <si>
    <t>01.03.22</t>
  </si>
  <si>
    <t>Utilities</t>
  </si>
  <si>
    <t>09.03.22</t>
  </si>
  <si>
    <t>Transfer from deposit account</t>
  </si>
  <si>
    <t>Transfer to current account</t>
  </si>
  <si>
    <t>Deposit account</t>
  </si>
  <si>
    <t>09.03.2022</t>
  </si>
  <si>
    <t>10.03.22</t>
  </si>
  <si>
    <t>14.03.22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</si>
</sst>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2" fontId="3" fillId="0" borderId="5" xfId="0" applyNumberFormat="1" applyFont="1" applyBorder="1"/>
    <xf numFmtId="2" fontId="4" fillId="0" borderId="5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2" fontId="6" fillId="0" borderId="0" xfId="0" applyNumberFormat="1" applyFont="1"/>
    <xf numFmtId="2" fontId="0" fillId="0" borderId="6" xfId="0" applyNumberFormat="1" applyBorder="1"/>
    <xf numFmtId="2" fontId="1" fillId="0" borderId="4" xfId="0" applyNumberFormat="1" applyFont="1" applyBorder="1"/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0" fillId="0" borderId="0" xfId="0" applyFont="1"/>
    <xf numFmtId="2" fontId="9" fillId="0" borderId="4" xfId="0" applyNumberFormat="1" applyFont="1" applyBorder="1"/>
    <xf numFmtId="0" fontId="0" fillId="0" borderId="7" xfId="0" applyBorder="1"/>
    <xf numFmtId="2" fontId="0" fillId="0" borderId="7" xfId="0" applyNumberFormat="1" applyBorder="1" applyAlignment="1">
      <alignment horizontal="center"/>
    </xf>
    <xf numFmtId="0" fontId="0" fillId="0" borderId="8" xfId="0" applyBorder="1"/>
    <xf numFmtId="2" fontId="10" fillId="0" borderId="0" xfId="0" applyNumberFormat="1" applyFont="1" applyFill="1" applyBorder="1"/>
    <xf numFmtId="2" fontId="0" fillId="0" borderId="0" xfId="0" applyNumberFormat="1" applyBorder="1"/>
    <xf numFmtId="2" fontId="0" fillId="0" borderId="8" xfId="0" applyNumberFormat="1" applyBorder="1" applyAlignment="1">
      <alignment horizontal="center"/>
    </xf>
    <xf numFmtId="0" fontId="1" fillId="0" borderId="7" xfId="0" applyFont="1" applyBorder="1"/>
    <xf numFmtId="2" fontId="1" fillId="0" borderId="7" xfId="0" applyNumberFormat="1" applyFont="1" applyBorder="1" applyAlignment="1">
      <alignment horizontal="center"/>
    </xf>
    <xf numFmtId="0" fontId="0" fillId="0" borderId="3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2" fontId="0" fillId="0" borderId="3" xfId="0" applyNumberFormat="1" applyBorder="1" applyAlignment="1">
      <alignment horizontal="center"/>
    </xf>
    <xf numFmtId="2" fontId="10" fillId="0" borderId="4" xfId="0" applyNumberFormat="1" applyFont="1" applyBorder="1"/>
    <xf numFmtId="0" fontId="11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/>
    <xf numFmtId="2" fontId="1" fillId="0" borderId="7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2C5D-FA78-4031-8C90-8683DE03E11C}">
  <dimension ref="A1:I61"/>
  <sheetViews>
    <sheetView topLeftCell="A35" zoomScaleNormal="100" workbookViewId="0">
      <selection activeCell="K58" sqref="K58"/>
    </sheetView>
  </sheetViews>
  <sheetFormatPr defaultRowHeight="15" x14ac:dyDescent="0.25"/>
  <cols>
    <col min="3" max="3" width="20.42578125" customWidth="1"/>
    <col min="4" max="4" width="18.28515625" customWidth="1"/>
    <col min="5" max="5" width="18.5703125" style="27" customWidth="1"/>
    <col min="6" max="6" width="18.140625" style="27" customWidth="1"/>
    <col min="7" max="7" width="18.28515625" style="27" customWidth="1"/>
    <col min="8" max="8" width="18.42578125" style="27" customWidth="1"/>
    <col min="9" max="9" width="22.42578125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E3" s="2" t="s">
        <v>2</v>
      </c>
      <c r="F3" s="2" t="s">
        <v>3</v>
      </c>
      <c r="G3" s="2" t="s">
        <v>4</v>
      </c>
      <c r="H3" s="2" t="s">
        <v>5</v>
      </c>
    </row>
    <row r="4" spans="1:8" ht="15.75" thickBot="1" x14ac:dyDescent="0.3"/>
    <row r="5" spans="1:8" ht="16.5" thickTop="1" thickBot="1" x14ac:dyDescent="0.3">
      <c r="A5" s="3" t="s">
        <v>6</v>
      </c>
      <c r="E5" s="4">
        <v>6148.42</v>
      </c>
      <c r="F5" s="4">
        <v>9645.52</v>
      </c>
      <c r="G5" s="4">
        <v>917.32</v>
      </c>
      <c r="H5" s="4">
        <f>SUM(E5:G5)</f>
        <v>16711.260000000002</v>
      </c>
    </row>
    <row r="6" spans="1:8" ht="15.75" thickTop="1" x14ac:dyDescent="0.25"/>
    <row r="7" spans="1:8" x14ac:dyDescent="0.25">
      <c r="A7" s="3" t="s">
        <v>7</v>
      </c>
    </row>
    <row r="8" spans="1:8" x14ac:dyDescent="0.25">
      <c r="C8" t="s">
        <v>88</v>
      </c>
      <c r="D8" t="s">
        <v>89</v>
      </c>
      <c r="E8" s="27">
        <v>200</v>
      </c>
    </row>
    <row r="9" spans="1:8" x14ac:dyDescent="0.25">
      <c r="C9" t="s">
        <v>90</v>
      </c>
      <c r="D9" t="s">
        <v>89</v>
      </c>
      <c r="E9" s="27">
        <v>200</v>
      </c>
    </row>
    <row r="10" spans="1:8" x14ac:dyDescent="0.25">
      <c r="C10" t="s">
        <v>91</v>
      </c>
      <c r="D10" t="s">
        <v>92</v>
      </c>
      <c r="E10" s="27">
        <v>495.97</v>
      </c>
    </row>
    <row r="11" spans="1:8" x14ac:dyDescent="0.25">
      <c r="C11" t="s">
        <v>95</v>
      </c>
      <c r="D11" t="s">
        <v>96</v>
      </c>
      <c r="E11" s="31">
        <v>14.39</v>
      </c>
    </row>
    <row r="12" spans="1:8" x14ac:dyDescent="0.25">
      <c r="C12" t="s">
        <v>97</v>
      </c>
      <c r="D12" t="s">
        <v>98</v>
      </c>
      <c r="E12" s="27">
        <v>3</v>
      </c>
    </row>
    <row r="13" spans="1:8" x14ac:dyDescent="0.25">
      <c r="C13" t="s">
        <v>99</v>
      </c>
      <c r="D13" t="s">
        <v>25</v>
      </c>
      <c r="E13" s="27">
        <v>117.75</v>
      </c>
    </row>
    <row r="14" spans="1:8" x14ac:dyDescent="0.25">
      <c r="C14" t="s">
        <v>103</v>
      </c>
      <c r="D14" t="s">
        <v>104</v>
      </c>
      <c r="E14" s="27">
        <v>442.63</v>
      </c>
    </row>
    <row r="15" spans="1:8" x14ac:dyDescent="0.25">
      <c r="C15" t="s">
        <v>105</v>
      </c>
      <c r="D15" t="s">
        <v>89</v>
      </c>
      <c r="E15" s="27">
        <v>200</v>
      </c>
    </row>
    <row r="16" spans="1:8" x14ac:dyDescent="0.25">
      <c r="C16" t="s">
        <v>108</v>
      </c>
      <c r="D16" t="s">
        <v>109</v>
      </c>
      <c r="E16" s="27">
        <v>48</v>
      </c>
    </row>
    <row r="17" spans="3:9" x14ac:dyDescent="0.25">
      <c r="C17" t="s">
        <v>95</v>
      </c>
      <c r="D17" t="s">
        <v>132</v>
      </c>
      <c r="E17" s="27">
        <v>14.39</v>
      </c>
    </row>
    <row r="18" spans="3:9" x14ac:dyDescent="0.25">
      <c r="C18" t="s">
        <v>97</v>
      </c>
      <c r="D18" t="s">
        <v>98</v>
      </c>
      <c r="E18" s="27">
        <v>3</v>
      </c>
    </row>
    <row r="19" spans="3:9" x14ac:dyDescent="0.25">
      <c r="C19" t="s">
        <v>114</v>
      </c>
      <c r="D19" t="s">
        <v>104</v>
      </c>
      <c r="E19" s="27">
        <v>35</v>
      </c>
      <c r="G19" s="33">
        <v>89.58</v>
      </c>
      <c r="I19" s="32" t="s">
        <v>117</v>
      </c>
    </row>
    <row r="20" spans="3:9" x14ac:dyDescent="0.25">
      <c r="C20" t="s">
        <v>103</v>
      </c>
      <c r="D20" t="s">
        <v>125</v>
      </c>
      <c r="E20" s="27">
        <v>38</v>
      </c>
      <c r="G20" s="33"/>
      <c r="I20" s="32"/>
    </row>
    <row r="21" spans="3:9" x14ac:dyDescent="0.25">
      <c r="C21" t="s">
        <v>91</v>
      </c>
      <c r="D21" t="s">
        <v>92</v>
      </c>
      <c r="E21" s="27">
        <v>495.97</v>
      </c>
      <c r="G21" s="33"/>
      <c r="I21" s="32"/>
    </row>
    <row r="22" spans="3:9" x14ac:dyDescent="0.25">
      <c r="C22" t="s">
        <v>131</v>
      </c>
      <c r="D22" t="s">
        <v>89</v>
      </c>
      <c r="E22" s="27">
        <v>200</v>
      </c>
      <c r="G22" s="33"/>
      <c r="I22" s="32"/>
    </row>
    <row r="23" spans="3:9" x14ac:dyDescent="0.25">
      <c r="C23" t="s">
        <v>95</v>
      </c>
      <c r="D23" t="s">
        <v>132</v>
      </c>
      <c r="E23" s="27">
        <v>14.39</v>
      </c>
      <c r="G23" s="33"/>
      <c r="I23" s="32"/>
    </row>
    <row r="24" spans="3:9" x14ac:dyDescent="0.25">
      <c r="C24" t="s">
        <v>103</v>
      </c>
      <c r="D24" t="s">
        <v>135</v>
      </c>
      <c r="E24" s="27">
        <v>495</v>
      </c>
      <c r="G24" s="33"/>
      <c r="I24" s="32"/>
    </row>
    <row r="25" spans="3:9" x14ac:dyDescent="0.25">
      <c r="C25" t="s">
        <v>136</v>
      </c>
      <c r="D25" t="s">
        <v>89</v>
      </c>
      <c r="E25" s="27">
        <v>200</v>
      </c>
      <c r="G25" s="33"/>
      <c r="I25" s="32"/>
    </row>
    <row r="26" spans="3:9" x14ac:dyDescent="0.25">
      <c r="C26" t="s">
        <v>137</v>
      </c>
      <c r="D26" t="s">
        <v>104</v>
      </c>
      <c r="E26" s="27">
        <v>36</v>
      </c>
      <c r="G26" s="33"/>
      <c r="I26" s="32"/>
    </row>
    <row r="27" spans="3:9" x14ac:dyDescent="0.25">
      <c r="C27" t="s">
        <v>138</v>
      </c>
      <c r="D27" t="s">
        <v>139</v>
      </c>
      <c r="E27" s="27">
        <v>17</v>
      </c>
      <c r="G27" s="33"/>
      <c r="I27" s="32"/>
    </row>
    <row r="28" spans="3:9" x14ac:dyDescent="0.25">
      <c r="C28" t="s">
        <v>97</v>
      </c>
      <c r="D28" t="s">
        <v>98</v>
      </c>
      <c r="E28" s="27">
        <v>3</v>
      </c>
      <c r="G28" s="33"/>
      <c r="I28" s="32"/>
    </row>
    <row r="29" spans="3:9" x14ac:dyDescent="0.25">
      <c r="C29" t="s">
        <v>145</v>
      </c>
      <c r="D29" t="s">
        <v>146</v>
      </c>
      <c r="E29" s="27">
        <v>10</v>
      </c>
      <c r="G29" s="33"/>
      <c r="I29" s="32"/>
    </row>
    <row r="30" spans="3:9" x14ac:dyDescent="0.25">
      <c r="C30" t="s">
        <v>149</v>
      </c>
      <c r="D30" t="s">
        <v>89</v>
      </c>
      <c r="E30" s="27">
        <v>200</v>
      </c>
      <c r="G30" s="33"/>
      <c r="I30" s="32"/>
    </row>
    <row r="31" spans="3:9" x14ac:dyDescent="0.25">
      <c r="C31" t="s">
        <v>91</v>
      </c>
      <c r="D31" t="s">
        <v>92</v>
      </c>
      <c r="E31" s="27">
        <v>495.97</v>
      </c>
      <c r="G31" s="33"/>
      <c r="I31" s="32"/>
    </row>
    <row r="32" spans="3:9" x14ac:dyDescent="0.25">
      <c r="C32" s="37" t="s">
        <v>151</v>
      </c>
      <c r="D32" s="37" t="s">
        <v>152</v>
      </c>
      <c r="E32" s="38">
        <v>30</v>
      </c>
      <c r="G32" s="33"/>
      <c r="I32" s="32"/>
    </row>
    <row r="33" spans="1:9" x14ac:dyDescent="0.25">
      <c r="C33" t="s">
        <v>97</v>
      </c>
      <c r="D33" t="s">
        <v>98</v>
      </c>
      <c r="E33" s="27">
        <v>3</v>
      </c>
      <c r="G33" s="33"/>
      <c r="I33" s="32"/>
    </row>
    <row r="34" spans="1:9" x14ac:dyDescent="0.25">
      <c r="C34" t="s">
        <v>163</v>
      </c>
      <c r="D34" t="s">
        <v>89</v>
      </c>
      <c r="E34" s="27">
        <v>200</v>
      </c>
      <c r="G34" s="33"/>
      <c r="I34" s="32"/>
    </row>
    <row r="35" spans="1:9" x14ac:dyDescent="0.25">
      <c r="C35" t="s">
        <v>103</v>
      </c>
      <c r="D35" t="s">
        <v>164</v>
      </c>
      <c r="E35" s="27">
        <v>44</v>
      </c>
      <c r="G35" s="33"/>
      <c r="I35" s="32"/>
    </row>
    <row r="36" spans="1:9" x14ac:dyDescent="0.25">
      <c r="C36" t="s">
        <v>166</v>
      </c>
      <c r="D36" t="s">
        <v>167</v>
      </c>
      <c r="E36" s="27">
        <v>87.6</v>
      </c>
      <c r="G36" s="33"/>
      <c r="I36" s="32"/>
    </row>
    <row r="37" spans="1:9" x14ac:dyDescent="0.25">
      <c r="B37" t="s">
        <v>172</v>
      </c>
      <c r="C37" t="s">
        <v>170</v>
      </c>
      <c r="D37" t="s">
        <v>171</v>
      </c>
      <c r="E37" s="27">
        <v>3.29</v>
      </c>
      <c r="G37" s="33"/>
      <c r="I37" s="32"/>
    </row>
    <row r="38" spans="1:9" x14ac:dyDescent="0.25">
      <c r="C38" t="s">
        <v>99</v>
      </c>
      <c r="D38" t="s">
        <v>152</v>
      </c>
      <c r="E38" s="27">
        <v>26.4</v>
      </c>
      <c r="G38" s="33"/>
      <c r="I38" s="32"/>
    </row>
    <row r="39" spans="1:9" x14ac:dyDescent="0.25">
      <c r="B39" t="s">
        <v>172</v>
      </c>
      <c r="C39" t="s">
        <v>138</v>
      </c>
      <c r="D39" t="s">
        <v>139</v>
      </c>
      <c r="E39" s="27">
        <v>35.5</v>
      </c>
      <c r="G39" s="33"/>
      <c r="I39" s="32"/>
    </row>
    <row r="40" spans="1:9" x14ac:dyDescent="0.25">
      <c r="C40" t="s">
        <v>174</v>
      </c>
      <c r="D40" t="s">
        <v>37</v>
      </c>
      <c r="E40" s="27">
        <v>126.25</v>
      </c>
      <c r="G40" s="33"/>
      <c r="I40" s="32"/>
    </row>
    <row r="41" spans="1:9" x14ac:dyDescent="0.25">
      <c r="C41" t="s">
        <v>175</v>
      </c>
      <c r="D41" t="s">
        <v>89</v>
      </c>
      <c r="E41" s="27">
        <v>200</v>
      </c>
      <c r="G41" s="33"/>
      <c r="I41" s="32"/>
    </row>
    <row r="42" spans="1:9" x14ac:dyDescent="0.25">
      <c r="C42" t="s">
        <v>178</v>
      </c>
      <c r="D42" t="s">
        <v>179</v>
      </c>
      <c r="E42" s="27">
        <v>18</v>
      </c>
      <c r="G42" s="33"/>
      <c r="I42" s="32"/>
    </row>
    <row r="43" spans="1:9" x14ac:dyDescent="0.25">
      <c r="A43" s="3" t="s">
        <v>8</v>
      </c>
      <c r="E43" s="28">
        <f>SUM(E8:E42)</f>
        <v>4753.5</v>
      </c>
      <c r="F43" s="28"/>
      <c r="G43" s="28">
        <v>827.74</v>
      </c>
      <c r="H43" s="28"/>
    </row>
    <row r="46" spans="1:9" x14ac:dyDescent="0.25">
      <c r="A46" s="3" t="s">
        <v>9</v>
      </c>
      <c r="E46" s="2" t="s">
        <v>2</v>
      </c>
      <c r="F46" s="2" t="s">
        <v>3</v>
      </c>
      <c r="G46" s="2" t="s">
        <v>4</v>
      </c>
      <c r="H46" s="2" t="s">
        <v>5</v>
      </c>
    </row>
    <row r="47" spans="1:9" x14ac:dyDescent="0.25">
      <c r="G47" s="27">
        <v>3</v>
      </c>
      <c r="I47" t="s">
        <v>93</v>
      </c>
    </row>
    <row r="48" spans="1:9" x14ac:dyDescent="0.25">
      <c r="C48" s="32" t="s">
        <v>115</v>
      </c>
      <c r="D48" s="32" t="s">
        <v>116</v>
      </c>
      <c r="E48" s="33">
        <v>89.58</v>
      </c>
      <c r="G48" s="27">
        <v>5</v>
      </c>
      <c r="I48" t="s">
        <v>93</v>
      </c>
    </row>
    <row r="49" spans="1:9" x14ac:dyDescent="0.25">
      <c r="C49" t="s">
        <v>112</v>
      </c>
      <c r="D49" t="s">
        <v>113</v>
      </c>
      <c r="F49" s="27">
        <v>387.72</v>
      </c>
      <c r="G49" s="27">
        <v>10</v>
      </c>
      <c r="I49" t="s">
        <v>93</v>
      </c>
    </row>
    <row r="50" spans="1:9" x14ac:dyDescent="0.25">
      <c r="C50" t="s">
        <v>128</v>
      </c>
      <c r="D50" t="s">
        <v>129</v>
      </c>
      <c r="E50" s="27">
        <v>7579.5</v>
      </c>
      <c r="G50" s="27">
        <v>3</v>
      </c>
      <c r="I50" t="s">
        <v>93</v>
      </c>
    </row>
    <row r="51" spans="1:9" x14ac:dyDescent="0.25">
      <c r="C51" t="s">
        <v>153</v>
      </c>
      <c r="D51" t="s">
        <v>154</v>
      </c>
      <c r="E51" s="27">
        <v>85</v>
      </c>
      <c r="G51" s="27">
        <v>5</v>
      </c>
      <c r="I51" t="s">
        <v>93</v>
      </c>
    </row>
    <row r="52" spans="1:9" x14ac:dyDescent="0.25">
      <c r="C52" t="s">
        <v>158</v>
      </c>
      <c r="D52" t="s">
        <v>159</v>
      </c>
      <c r="E52" s="27">
        <v>10</v>
      </c>
      <c r="G52" s="27">
        <v>10</v>
      </c>
      <c r="I52" t="s">
        <v>93</v>
      </c>
    </row>
    <row r="53" spans="1:9" x14ac:dyDescent="0.25">
      <c r="G53" s="27">
        <v>3</v>
      </c>
      <c r="I53" t="s">
        <v>93</v>
      </c>
    </row>
    <row r="54" spans="1:9" x14ac:dyDescent="0.25">
      <c r="G54" s="27">
        <v>5</v>
      </c>
      <c r="I54" t="s">
        <v>93</v>
      </c>
    </row>
    <row r="55" spans="1:9" x14ac:dyDescent="0.25">
      <c r="G55" s="27">
        <v>85</v>
      </c>
      <c r="I55" t="s">
        <v>93</v>
      </c>
    </row>
    <row r="56" spans="1:9" x14ac:dyDescent="0.25">
      <c r="G56" s="27">
        <v>10</v>
      </c>
      <c r="I56" t="s">
        <v>93</v>
      </c>
    </row>
    <row r="57" spans="1:9" x14ac:dyDescent="0.25">
      <c r="A57" s="3" t="s">
        <v>10</v>
      </c>
      <c r="E57" s="28">
        <f>SUM(E48:E52)</f>
        <v>7764.08</v>
      </c>
      <c r="F57" s="28">
        <v>382.72</v>
      </c>
      <c r="G57" s="28">
        <f>SUM(G47:G56)</f>
        <v>139</v>
      </c>
      <c r="H57" s="28"/>
    </row>
    <row r="58" spans="1:9" ht="15.75" thickBot="1" x14ac:dyDescent="0.3"/>
    <row r="59" spans="1:9" ht="16.5" thickTop="1" thickBot="1" x14ac:dyDescent="0.3">
      <c r="A59" s="3" t="s">
        <v>180</v>
      </c>
      <c r="E59" s="29">
        <v>9159</v>
      </c>
      <c r="F59" s="29">
        <v>10028.24</v>
      </c>
      <c r="G59" s="29">
        <v>966.74</v>
      </c>
      <c r="H59" s="29">
        <f>SUM(E59:G59)</f>
        <v>20153.98</v>
      </c>
    </row>
    <row r="60" spans="1:9" ht="15.75" thickTop="1" x14ac:dyDescent="0.25"/>
    <row r="61" spans="1:9" x14ac:dyDescent="0.25">
      <c r="A61" s="3" t="s">
        <v>11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3E0F-59D5-4BE9-99F2-08DB14A312A7}">
  <dimension ref="A2:J58"/>
  <sheetViews>
    <sheetView topLeftCell="A6" workbookViewId="0">
      <selection activeCell="J56" sqref="J56"/>
    </sheetView>
  </sheetViews>
  <sheetFormatPr defaultRowHeight="15" x14ac:dyDescent="0.25"/>
  <cols>
    <col min="1" max="1" width="11.140625" customWidth="1"/>
    <col min="3" max="3" width="22.5703125" customWidth="1"/>
    <col min="4" max="4" width="21.7109375" customWidth="1"/>
    <col min="5" max="5" width="15.42578125" style="27" customWidth="1"/>
    <col min="6" max="6" width="15.140625" style="27" customWidth="1"/>
    <col min="7" max="7" width="15.5703125" style="27" customWidth="1"/>
    <col min="8" max="8" width="22" style="27" customWidth="1"/>
    <col min="9" max="9" width="21.5703125" customWidth="1"/>
  </cols>
  <sheetData>
    <row r="2" spans="1:8" x14ac:dyDescent="0.25">
      <c r="E2" s="2" t="s">
        <v>2</v>
      </c>
      <c r="F2" s="2" t="s">
        <v>3</v>
      </c>
      <c r="G2" s="2" t="s">
        <v>4</v>
      </c>
      <c r="H2" s="2" t="s">
        <v>5</v>
      </c>
    </row>
    <row r="3" spans="1:8" ht="15.75" thickBot="1" x14ac:dyDescent="0.3"/>
    <row r="4" spans="1:8" ht="16.5" thickTop="1" thickBot="1" x14ac:dyDescent="0.3">
      <c r="A4" s="3" t="s">
        <v>219</v>
      </c>
      <c r="E4" s="29">
        <v>9159</v>
      </c>
      <c r="F4" s="29">
        <v>10028.24</v>
      </c>
      <c r="G4" s="29">
        <v>966.74</v>
      </c>
      <c r="H4" s="29">
        <f>SUM(E4:G4)</f>
        <v>20153.98</v>
      </c>
    </row>
    <row r="5" spans="1:8" ht="15.75" thickTop="1" x14ac:dyDescent="0.25"/>
    <row r="6" spans="1:8" x14ac:dyDescent="0.25">
      <c r="A6" s="3" t="s">
        <v>218</v>
      </c>
    </row>
    <row r="7" spans="1:8" x14ac:dyDescent="0.25">
      <c r="A7" s="3"/>
    </row>
    <row r="8" spans="1:8" x14ac:dyDescent="0.25">
      <c r="A8" s="3"/>
      <c r="B8" s="43" t="s">
        <v>52</v>
      </c>
      <c r="C8" s="43" t="s">
        <v>43</v>
      </c>
      <c r="D8" s="43" t="s">
        <v>44</v>
      </c>
      <c r="E8" s="44" t="s">
        <v>45</v>
      </c>
    </row>
    <row r="9" spans="1:8" x14ac:dyDescent="0.25">
      <c r="B9" t="s">
        <v>183</v>
      </c>
      <c r="C9" t="s">
        <v>91</v>
      </c>
      <c r="D9" t="s">
        <v>92</v>
      </c>
      <c r="E9" s="27">
        <v>495.97</v>
      </c>
    </row>
    <row r="10" spans="1:8" x14ac:dyDescent="0.25">
      <c r="B10" t="s">
        <v>186</v>
      </c>
      <c r="C10" t="s">
        <v>184</v>
      </c>
      <c r="D10" t="s">
        <v>185</v>
      </c>
      <c r="E10" s="27">
        <v>99</v>
      </c>
    </row>
    <row r="11" spans="1:8" x14ac:dyDescent="0.25">
      <c r="B11" t="s">
        <v>191</v>
      </c>
      <c r="C11" t="s">
        <v>190</v>
      </c>
      <c r="D11" t="s">
        <v>151</v>
      </c>
      <c r="E11" s="27">
        <v>30</v>
      </c>
    </row>
    <row r="12" spans="1:8" x14ac:dyDescent="0.25">
      <c r="B12" t="s">
        <v>187</v>
      </c>
      <c r="C12" t="s">
        <v>99</v>
      </c>
      <c r="D12" t="s">
        <v>217</v>
      </c>
      <c r="E12" s="27">
        <v>119.06</v>
      </c>
    </row>
    <row r="13" spans="1:8" ht="15.75" thickBot="1" x14ac:dyDescent="0.3">
      <c r="B13" t="s">
        <v>187</v>
      </c>
      <c r="C13" s="39" t="s">
        <v>136</v>
      </c>
      <c r="D13" s="39" t="s">
        <v>216</v>
      </c>
      <c r="E13" s="42">
        <v>200</v>
      </c>
    </row>
    <row r="14" spans="1:8" x14ac:dyDescent="0.25">
      <c r="B14" t="s">
        <v>172</v>
      </c>
      <c r="C14" t="s">
        <v>138</v>
      </c>
      <c r="D14" t="s">
        <v>139</v>
      </c>
      <c r="E14" s="27">
        <v>38</v>
      </c>
    </row>
    <row r="15" spans="1:8" x14ac:dyDescent="0.25">
      <c r="B15" t="s">
        <v>194</v>
      </c>
      <c r="C15" t="s">
        <v>215</v>
      </c>
      <c r="D15" t="s">
        <v>193</v>
      </c>
      <c r="E15" s="27">
        <v>80</v>
      </c>
    </row>
    <row r="16" spans="1:8" x14ac:dyDescent="0.25">
      <c r="B16" t="s">
        <v>196</v>
      </c>
      <c r="C16" t="s">
        <v>136</v>
      </c>
      <c r="D16" t="s">
        <v>214</v>
      </c>
      <c r="E16" s="27">
        <v>200</v>
      </c>
    </row>
    <row r="17" spans="1:5" x14ac:dyDescent="0.25">
      <c r="B17" t="s">
        <v>201</v>
      </c>
      <c r="C17" t="s">
        <v>198</v>
      </c>
      <c r="D17" t="s">
        <v>199</v>
      </c>
      <c r="E17" s="27">
        <v>90</v>
      </c>
    </row>
    <row r="18" spans="1:5" x14ac:dyDescent="0.25">
      <c r="B18" t="s">
        <v>201</v>
      </c>
      <c r="C18" t="s">
        <v>136</v>
      </c>
      <c r="D18" t="s">
        <v>213</v>
      </c>
      <c r="E18" s="27">
        <v>200</v>
      </c>
    </row>
    <row r="19" spans="1:5" x14ac:dyDescent="0.25">
      <c r="B19" t="s">
        <v>201</v>
      </c>
      <c r="C19" t="s">
        <v>91</v>
      </c>
      <c r="D19" t="s">
        <v>92</v>
      </c>
      <c r="E19" s="27">
        <v>396.97</v>
      </c>
    </row>
    <row r="20" spans="1:5" x14ac:dyDescent="0.25">
      <c r="B20" t="s">
        <v>201</v>
      </c>
      <c r="C20" t="s">
        <v>112</v>
      </c>
      <c r="D20" t="s">
        <v>205</v>
      </c>
      <c r="E20" s="27">
        <v>99</v>
      </c>
    </row>
    <row r="21" spans="1:5" x14ac:dyDescent="0.25">
      <c r="B21" t="s">
        <v>172</v>
      </c>
      <c r="C21" t="s">
        <v>212</v>
      </c>
      <c r="D21" t="s">
        <v>98</v>
      </c>
      <c r="E21" s="27">
        <v>3</v>
      </c>
    </row>
    <row r="22" spans="1:5" x14ac:dyDescent="0.25">
      <c r="B22" t="s">
        <v>206</v>
      </c>
      <c r="C22" t="s">
        <v>190</v>
      </c>
      <c r="D22" t="s">
        <v>151</v>
      </c>
      <c r="E22" s="27">
        <v>30</v>
      </c>
    </row>
    <row r="23" spans="1:5" x14ac:dyDescent="0.25">
      <c r="B23" t="s">
        <v>222</v>
      </c>
      <c r="C23" t="s">
        <v>136</v>
      </c>
      <c r="D23" t="s">
        <v>223</v>
      </c>
      <c r="E23" s="27">
        <v>200</v>
      </c>
    </row>
    <row r="24" spans="1:5" x14ac:dyDescent="0.25">
      <c r="B24" t="s">
        <v>225</v>
      </c>
      <c r="C24" t="s">
        <v>226</v>
      </c>
      <c r="D24" t="s">
        <v>227</v>
      </c>
      <c r="E24" s="27">
        <v>25</v>
      </c>
    </row>
    <row r="25" spans="1:5" x14ac:dyDescent="0.25">
      <c r="B25" t="s">
        <v>228</v>
      </c>
      <c r="C25" t="s">
        <v>91</v>
      </c>
      <c r="D25" t="s">
        <v>92</v>
      </c>
      <c r="E25" s="27">
        <v>396.97</v>
      </c>
    </row>
    <row r="26" spans="1:5" x14ac:dyDescent="0.25">
      <c r="B26" t="s">
        <v>228</v>
      </c>
      <c r="C26" t="s">
        <v>112</v>
      </c>
      <c r="D26" t="s">
        <v>205</v>
      </c>
      <c r="E26" s="27">
        <v>99</v>
      </c>
    </row>
    <row r="27" spans="1:5" x14ac:dyDescent="0.25">
      <c r="B27" t="s">
        <v>242</v>
      </c>
      <c r="C27" t="s">
        <v>190</v>
      </c>
      <c r="D27" t="s">
        <v>151</v>
      </c>
      <c r="E27" s="27">
        <v>30</v>
      </c>
    </row>
    <row r="28" spans="1:5" ht="15.75" thickBot="1" x14ac:dyDescent="0.3">
      <c r="B28" t="s">
        <v>231</v>
      </c>
      <c r="C28" s="45" t="s">
        <v>136</v>
      </c>
      <c r="D28" s="45" t="s">
        <v>232</v>
      </c>
      <c r="E28" s="46">
        <v>200</v>
      </c>
    </row>
    <row r="29" spans="1:5" ht="15.75" thickTop="1" x14ac:dyDescent="0.25">
      <c r="A29" t="s">
        <v>234</v>
      </c>
      <c r="B29" t="s">
        <v>233</v>
      </c>
      <c r="C29" s="47" t="s">
        <v>235</v>
      </c>
      <c r="D29" s="47" t="s">
        <v>236</v>
      </c>
      <c r="E29" s="46">
        <v>40</v>
      </c>
    </row>
    <row r="30" spans="1:5" x14ac:dyDescent="0.25">
      <c r="B30" t="s">
        <v>233</v>
      </c>
      <c r="C30" s="47" t="s">
        <v>239</v>
      </c>
      <c r="D30" s="47" t="s">
        <v>240</v>
      </c>
      <c r="E30" s="46">
        <v>73</v>
      </c>
    </row>
    <row r="31" spans="1:5" x14ac:dyDescent="0.25">
      <c r="B31" t="s">
        <v>233</v>
      </c>
      <c r="C31" s="47" t="s">
        <v>241</v>
      </c>
      <c r="D31" s="47" t="s">
        <v>39</v>
      </c>
      <c r="E31" s="46">
        <v>552</v>
      </c>
    </row>
    <row r="32" spans="1:5" x14ac:dyDescent="0.25">
      <c r="B32" t="s">
        <v>255</v>
      </c>
      <c r="C32" s="47" t="s">
        <v>256</v>
      </c>
      <c r="D32" s="47" t="s">
        <v>257</v>
      </c>
      <c r="E32" s="46">
        <v>3</v>
      </c>
    </row>
    <row r="33" spans="1:10" x14ac:dyDescent="0.25">
      <c r="B33" t="s">
        <v>244</v>
      </c>
      <c r="C33" s="47" t="s">
        <v>91</v>
      </c>
      <c r="D33" s="47" t="s">
        <v>245</v>
      </c>
      <c r="E33" s="46">
        <v>90</v>
      </c>
    </row>
    <row r="34" spans="1:10" x14ac:dyDescent="0.25">
      <c r="B34" t="s">
        <v>244</v>
      </c>
      <c r="C34" s="47" t="s">
        <v>103</v>
      </c>
      <c r="D34" s="47" t="s">
        <v>246</v>
      </c>
      <c r="E34" s="46">
        <v>44</v>
      </c>
    </row>
    <row r="35" spans="1:10" x14ac:dyDescent="0.25">
      <c r="B35" t="s">
        <v>244</v>
      </c>
      <c r="C35" s="47" t="s">
        <v>247</v>
      </c>
      <c r="D35" s="47" t="s">
        <v>248</v>
      </c>
      <c r="E35" s="46">
        <v>144.99</v>
      </c>
    </row>
    <row r="36" spans="1:10" x14ac:dyDescent="0.25">
      <c r="B36" t="s">
        <v>244</v>
      </c>
      <c r="C36" s="47" t="s">
        <v>136</v>
      </c>
      <c r="D36" s="47" t="s">
        <v>249</v>
      </c>
      <c r="E36" s="46">
        <v>200</v>
      </c>
    </row>
    <row r="37" spans="1:10" x14ac:dyDescent="0.25">
      <c r="B37" t="s">
        <v>244</v>
      </c>
      <c r="C37" s="47" t="s">
        <v>253</v>
      </c>
      <c r="D37" s="47" t="s">
        <v>254</v>
      </c>
      <c r="E37" s="46">
        <v>410</v>
      </c>
    </row>
    <row r="38" spans="1:10" x14ac:dyDescent="0.25">
      <c r="B38" t="s">
        <v>258</v>
      </c>
      <c r="C38" s="47" t="s">
        <v>259</v>
      </c>
      <c r="D38" s="47" t="s">
        <v>37</v>
      </c>
      <c r="E38" s="46">
        <v>115.4</v>
      </c>
    </row>
    <row r="39" spans="1:10" x14ac:dyDescent="0.25">
      <c r="B39" t="s">
        <v>262</v>
      </c>
      <c r="C39" s="47" t="s">
        <v>263</v>
      </c>
      <c r="D39" s="47" t="s">
        <v>182</v>
      </c>
      <c r="E39" s="46">
        <v>18</v>
      </c>
    </row>
    <row r="40" spans="1:10" x14ac:dyDescent="0.25">
      <c r="A40" s="3" t="s">
        <v>8</v>
      </c>
      <c r="E40" s="28">
        <f>SUM(E9:E39)</f>
        <v>4722.3599999999997</v>
      </c>
      <c r="F40" s="28"/>
      <c r="G40" s="28"/>
      <c r="H40" s="28"/>
    </row>
    <row r="43" spans="1:10" x14ac:dyDescent="0.25">
      <c r="A43" s="3" t="s">
        <v>211</v>
      </c>
      <c r="E43" s="2" t="s">
        <v>2</v>
      </c>
      <c r="F43" s="2" t="s">
        <v>3</v>
      </c>
      <c r="G43" s="2" t="s">
        <v>4</v>
      </c>
      <c r="H43" s="2" t="s">
        <v>5</v>
      </c>
    </row>
    <row r="44" spans="1:10" x14ac:dyDescent="0.25">
      <c r="G44" s="27">
        <v>3</v>
      </c>
      <c r="I44" t="s">
        <v>93</v>
      </c>
      <c r="J44" t="s">
        <v>210</v>
      </c>
    </row>
    <row r="45" spans="1:10" x14ac:dyDescent="0.25">
      <c r="G45" s="27">
        <v>5</v>
      </c>
      <c r="I45" t="s">
        <v>93</v>
      </c>
      <c r="J45" t="s">
        <v>210</v>
      </c>
    </row>
    <row r="46" spans="1:10" x14ac:dyDescent="0.25">
      <c r="G46" s="27">
        <v>10</v>
      </c>
      <c r="I46" t="s">
        <v>93</v>
      </c>
      <c r="J46" t="s">
        <v>194</v>
      </c>
    </row>
    <row r="47" spans="1:10" x14ac:dyDescent="0.25">
      <c r="G47" s="27">
        <v>3</v>
      </c>
      <c r="I47" t="s">
        <v>93</v>
      </c>
      <c r="J47" t="s">
        <v>209</v>
      </c>
    </row>
    <row r="48" spans="1:10" x14ac:dyDescent="0.25">
      <c r="G48" s="27">
        <v>5</v>
      </c>
      <c r="I48" t="s">
        <v>93</v>
      </c>
      <c r="J48" t="s">
        <v>209</v>
      </c>
    </row>
    <row r="49" spans="1:10" x14ac:dyDescent="0.25">
      <c r="G49" s="27">
        <v>10</v>
      </c>
      <c r="I49" t="s">
        <v>93</v>
      </c>
      <c r="J49" t="s">
        <v>229</v>
      </c>
    </row>
    <row r="50" spans="1:10" x14ac:dyDescent="0.25">
      <c r="G50" s="27">
        <v>3</v>
      </c>
      <c r="I50" t="s">
        <v>93</v>
      </c>
      <c r="J50" t="s">
        <v>230</v>
      </c>
    </row>
    <row r="51" spans="1:10" x14ac:dyDescent="0.25">
      <c r="G51" s="27">
        <v>5</v>
      </c>
      <c r="I51" t="s">
        <v>93</v>
      </c>
      <c r="J51" t="s">
        <v>230</v>
      </c>
    </row>
    <row r="52" spans="1:10" x14ac:dyDescent="0.25">
      <c r="B52" t="s">
        <v>261</v>
      </c>
      <c r="C52" t="s">
        <v>235</v>
      </c>
      <c r="D52" t="s">
        <v>129</v>
      </c>
      <c r="E52" s="27">
        <v>7579.5</v>
      </c>
      <c r="G52" s="27">
        <v>10</v>
      </c>
      <c r="I52" t="s">
        <v>93</v>
      </c>
      <c r="J52" t="s">
        <v>260</v>
      </c>
    </row>
    <row r="53" spans="1:10" x14ac:dyDescent="0.25">
      <c r="A53" s="3" t="s">
        <v>10</v>
      </c>
      <c r="E53" s="28">
        <v>7579.5</v>
      </c>
      <c r="F53" s="28">
        <v>0</v>
      </c>
      <c r="G53" s="28">
        <f>SUM(G44:G52)</f>
        <v>54</v>
      </c>
      <c r="H53" s="28">
        <v>7633.5</v>
      </c>
    </row>
    <row r="54" spans="1:10" ht="15.75" thickBot="1" x14ac:dyDescent="0.3"/>
    <row r="55" spans="1:10" ht="16.5" thickTop="1" thickBot="1" x14ac:dyDescent="0.3">
      <c r="A55" s="3" t="s">
        <v>265</v>
      </c>
      <c r="E55" s="29">
        <v>12016.14</v>
      </c>
      <c r="F55" s="29">
        <v>10028.24</v>
      </c>
      <c r="G55" s="29">
        <v>1020.74</v>
      </c>
      <c r="H55" s="29">
        <f>SUM(E55:G55)</f>
        <v>23065.119999999999</v>
      </c>
    </row>
    <row r="56" spans="1:10" ht="15.75" thickTop="1" x14ac:dyDescent="0.25"/>
    <row r="57" spans="1:10" x14ac:dyDescent="0.25">
      <c r="A57" s="3"/>
    </row>
    <row r="58" spans="1:10" x14ac:dyDescent="0.25">
      <c r="A58" s="3" t="s">
        <v>208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0C72-51F6-4936-BAB8-AB2A1401BCD2}">
  <dimension ref="A2:J52"/>
  <sheetViews>
    <sheetView topLeftCell="A18" workbookViewId="0">
      <selection activeCell="E47" sqref="E47:H47"/>
    </sheetView>
  </sheetViews>
  <sheetFormatPr defaultRowHeight="15" x14ac:dyDescent="0.25"/>
  <cols>
    <col min="1" max="1" width="11.85546875" customWidth="1"/>
    <col min="3" max="3" width="23.7109375" customWidth="1"/>
    <col min="4" max="4" width="23.85546875" customWidth="1"/>
    <col min="5" max="5" width="14.85546875" style="27" customWidth="1"/>
    <col min="6" max="6" width="14.42578125" style="16" customWidth="1"/>
    <col min="7" max="7" width="15" style="27" customWidth="1"/>
    <col min="8" max="8" width="14.85546875" style="27" customWidth="1"/>
    <col min="10" max="10" width="29.85546875" customWidth="1"/>
  </cols>
  <sheetData>
    <row r="2" spans="1:8" x14ac:dyDescent="0.25">
      <c r="E2" s="2" t="s">
        <v>2</v>
      </c>
      <c r="F2" s="2" t="s">
        <v>3</v>
      </c>
      <c r="G2" s="2" t="s">
        <v>4</v>
      </c>
      <c r="H2" s="2" t="s">
        <v>5</v>
      </c>
    </row>
    <row r="3" spans="1:8" ht="15.75" thickBot="1" x14ac:dyDescent="0.3"/>
    <row r="4" spans="1:8" ht="16.5" thickTop="1" thickBot="1" x14ac:dyDescent="0.3">
      <c r="A4" s="3" t="s">
        <v>264</v>
      </c>
      <c r="E4" s="29">
        <v>12016.14</v>
      </c>
      <c r="F4" s="29">
        <v>10028.24</v>
      </c>
      <c r="G4" s="29">
        <v>1020.74</v>
      </c>
      <c r="H4" s="29">
        <f>SUM(E4:G4)</f>
        <v>23065.119999999999</v>
      </c>
    </row>
    <row r="5" spans="1:8" ht="15.75" thickTop="1" x14ac:dyDescent="0.25"/>
    <row r="6" spans="1:8" x14ac:dyDescent="0.25">
      <c r="A6" s="3" t="s">
        <v>218</v>
      </c>
    </row>
    <row r="8" spans="1:8" x14ac:dyDescent="0.25">
      <c r="B8" s="43" t="s">
        <v>52</v>
      </c>
      <c r="C8" s="43" t="s">
        <v>43</v>
      </c>
      <c r="D8" s="43" t="s">
        <v>44</v>
      </c>
      <c r="E8" s="44" t="s">
        <v>45</v>
      </c>
    </row>
    <row r="9" spans="1:8" x14ac:dyDescent="0.25">
      <c r="B9" t="s">
        <v>266</v>
      </c>
      <c r="C9" t="s">
        <v>91</v>
      </c>
      <c r="D9" t="s">
        <v>92</v>
      </c>
      <c r="E9" s="27">
        <v>396.97</v>
      </c>
    </row>
    <row r="10" spans="1:8" x14ac:dyDescent="0.25">
      <c r="B10" t="s">
        <v>266</v>
      </c>
      <c r="C10" t="s">
        <v>112</v>
      </c>
      <c r="D10" t="s">
        <v>205</v>
      </c>
      <c r="E10" s="27">
        <v>99</v>
      </c>
    </row>
    <row r="11" spans="1:8" x14ac:dyDescent="0.25">
      <c r="B11" t="s">
        <v>273</v>
      </c>
      <c r="C11" t="s">
        <v>190</v>
      </c>
      <c r="D11" t="s">
        <v>151</v>
      </c>
      <c r="E11" s="27">
        <v>30</v>
      </c>
    </row>
    <row r="12" spans="1:8" x14ac:dyDescent="0.25">
      <c r="B12" t="s">
        <v>271</v>
      </c>
      <c r="C12" t="s">
        <v>136</v>
      </c>
      <c r="D12" t="s">
        <v>272</v>
      </c>
      <c r="E12" s="27">
        <v>200</v>
      </c>
    </row>
    <row r="13" spans="1:8" ht="15.75" thickBot="1" x14ac:dyDescent="0.3">
      <c r="B13" s="45" t="s">
        <v>271</v>
      </c>
      <c r="C13" s="45" t="s">
        <v>99</v>
      </c>
      <c r="D13" s="45" t="s">
        <v>25</v>
      </c>
      <c r="E13" s="48">
        <v>126.23</v>
      </c>
    </row>
    <row r="14" spans="1:8" ht="15.75" thickTop="1" x14ac:dyDescent="0.25">
      <c r="B14" t="s">
        <v>274</v>
      </c>
      <c r="C14" t="s">
        <v>275</v>
      </c>
      <c r="D14" t="s">
        <v>257</v>
      </c>
      <c r="E14" s="27">
        <v>3</v>
      </c>
    </row>
    <row r="15" spans="1:8" x14ac:dyDescent="0.25">
      <c r="B15" t="s">
        <v>274</v>
      </c>
      <c r="C15" t="s">
        <v>136</v>
      </c>
      <c r="D15" t="s">
        <v>276</v>
      </c>
      <c r="E15" s="27">
        <v>200</v>
      </c>
    </row>
    <row r="16" spans="1:8" x14ac:dyDescent="0.25">
      <c r="B16" t="s">
        <v>278</v>
      </c>
      <c r="C16" t="s">
        <v>91</v>
      </c>
      <c r="D16" t="s">
        <v>92</v>
      </c>
      <c r="E16" s="27">
        <v>396.97</v>
      </c>
    </row>
    <row r="17" spans="1:8" x14ac:dyDescent="0.25">
      <c r="B17" t="s">
        <v>278</v>
      </c>
      <c r="C17" t="s">
        <v>112</v>
      </c>
      <c r="D17" t="s">
        <v>205</v>
      </c>
      <c r="E17" s="27">
        <v>99</v>
      </c>
    </row>
    <row r="18" spans="1:8" ht="15.75" thickBot="1" x14ac:dyDescent="0.3">
      <c r="B18" s="45" t="s">
        <v>281</v>
      </c>
      <c r="C18" s="45" t="s">
        <v>190</v>
      </c>
      <c r="D18" s="45" t="s">
        <v>151</v>
      </c>
      <c r="E18" s="48">
        <v>30</v>
      </c>
    </row>
    <row r="19" spans="1:8" ht="15.75" thickTop="1" x14ac:dyDescent="0.25">
      <c r="B19" t="s">
        <v>288</v>
      </c>
      <c r="C19" t="s">
        <v>289</v>
      </c>
      <c r="D19" t="s">
        <v>290</v>
      </c>
      <c r="E19" s="27">
        <v>23</v>
      </c>
    </row>
    <row r="20" spans="1:8" x14ac:dyDescent="0.25">
      <c r="B20" t="s">
        <v>288</v>
      </c>
      <c r="C20" t="s">
        <v>289</v>
      </c>
      <c r="D20" t="s">
        <v>98</v>
      </c>
      <c r="E20" s="27">
        <v>3</v>
      </c>
    </row>
    <row r="21" spans="1:8" x14ac:dyDescent="0.25">
      <c r="B21" t="s">
        <v>291</v>
      </c>
      <c r="C21" t="s">
        <v>292</v>
      </c>
      <c r="D21" t="s">
        <v>293</v>
      </c>
      <c r="E21" s="27">
        <v>157</v>
      </c>
    </row>
    <row r="22" spans="1:8" x14ac:dyDescent="0.25">
      <c r="B22" t="s">
        <v>291</v>
      </c>
      <c r="C22" t="s">
        <v>309</v>
      </c>
      <c r="D22" t="s">
        <v>294</v>
      </c>
      <c r="E22" s="27">
        <v>15</v>
      </c>
    </row>
    <row r="23" spans="1:8" x14ac:dyDescent="0.25">
      <c r="B23" t="s">
        <v>310</v>
      </c>
      <c r="C23" t="s">
        <v>91</v>
      </c>
      <c r="D23" t="s">
        <v>92</v>
      </c>
      <c r="E23" s="27">
        <v>396.97</v>
      </c>
    </row>
    <row r="24" spans="1:8" x14ac:dyDescent="0.25">
      <c r="B24" t="s">
        <v>310</v>
      </c>
      <c r="C24" t="s">
        <v>112</v>
      </c>
      <c r="D24" t="s">
        <v>205</v>
      </c>
      <c r="E24" s="27">
        <v>99</v>
      </c>
    </row>
    <row r="25" spans="1:8" x14ac:dyDescent="0.25">
      <c r="B25" t="s">
        <v>311</v>
      </c>
      <c r="C25" t="s">
        <v>190</v>
      </c>
      <c r="D25" t="s">
        <v>151</v>
      </c>
      <c r="E25" s="27">
        <v>30</v>
      </c>
    </row>
    <row r="26" spans="1:8" x14ac:dyDescent="0.25">
      <c r="B26" t="s">
        <v>312</v>
      </c>
      <c r="C26" t="s">
        <v>99</v>
      </c>
      <c r="D26" t="s">
        <v>25</v>
      </c>
      <c r="E26" s="27">
        <v>91.73</v>
      </c>
    </row>
    <row r="27" spans="1:8" x14ac:dyDescent="0.25">
      <c r="B27" t="s">
        <v>313</v>
      </c>
      <c r="C27" t="s">
        <v>289</v>
      </c>
      <c r="D27" t="s">
        <v>98</v>
      </c>
      <c r="E27" s="27">
        <v>3</v>
      </c>
    </row>
    <row r="28" spans="1:8" x14ac:dyDescent="0.25">
      <c r="B28" t="s">
        <v>316</v>
      </c>
      <c r="C28" t="s">
        <v>317</v>
      </c>
      <c r="D28" t="s">
        <v>318</v>
      </c>
      <c r="E28" s="27">
        <v>210</v>
      </c>
    </row>
    <row r="29" spans="1:8" x14ac:dyDescent="0.25">
      <c r="B29" t="s">
        <v>320</v>
      </c>
      <c r="C29" t="s">
        <v>321</v>
      </c>
      <c r="D29" t="s">
        <v>29</v>
      </c>
      <c r="E29" s="27">
        <v>377.99</v>
      </c>
    </row>
    <row r="30" spans="1:8" x14ac:dyDescent="0.25">
      <c r="B30" t="s">
        <v>323</v>
      </c>
      <c r="C30" t="s">
        <v>275</v>
      </c>
      <c r="D30" t="s">
        <v>182</v>
      </c>
      <c r="E30" s="27">
        <v>18</v>
      </c>
    </row>
    <row r="31" spans="1:8" x14ac:dyDescent="0.25">
      <c r="A31" s="3" t="s">
        <v>8</v>
      </c>
      <c r="E31" s="28">
        <f>SUM(E9:E30)</f>
        <v>3005.8600000000006</v>
      </c>
      <c r="F31" s="28"/>
      <c r="G31" s="28"/>
      <c r="H31" s="28"/>
    </row>
    <row r="34" spans="1:10" x14ac:dyDescent="0.25">
      <c r="A34" s="3" t="s">
        <v>211</v>
      </c>
      <c r="E34" s="2" t="s">
        <v>2</v>
      </c>
      <c r="F34" s="2" t="s">
        <v>3</v>
      </c>
      <c r="G34" s="2" t="s">
        <v>4</v>
      </c>
      <c r="H34" s="2" t="s">
        <v>5</v>
      </c>
    </row>
    <row r="35" spans="1:10" x14ac:dyDescent="0.25">
      <c r="G35" s="27">
        <v>3</v>
      </c>
      <c r="I35" t="s">
        <v>267</v>
      </c>
      <c r="J35" t="s">
        <v>268</v>
      </c>
    </row>
    <row r="36" spans="1:10" x14ac:dyDescent="0.25">
      <c r="G36" s="27">
        <v>5</v>
      </c>
      <c r="I36" t="s">
        <v>267</v>
      </c>
      <c r="J36" t="s">
        <v>268</v>
      </c>
    </row>
    <row r="37" spans="1:10" x14ac:dyDescent="0.25">
      <c r="G37" s="27">
        <v>10</v>
      </c>
      <c r="I37" t="s">
        <v>279</v>
      </c>
      <c r="J37" t="s">
        <v>268</v>
      </c>
    </row>
    <row r="38" spans="1:10" x14ac:dyDescent="0.25">
      <c r="G38" s="27">
        <v>3</v>
      </c>
      <c r="I38" t="s">
        <v>280</v>
      </c>
      <c r="J38" t="s">
        <v>268</v>
      </c>
    </row>
    <row r="39" spans="1:10" x14ac:dyDescent="0.25">
      <c r="G39" s="27">
        <v>5</v>
      </c>
      <c r="I39" t="s">
        <v>280</v>
      </c>
      <c r="J39" t="s">
        <v>268</v>
      </c>
    </row>
    <row r="40" spans="1:10" x14ac:dyDescent="0.25">
      <c r="B40" t="s">
        <v>283</v>
      </c>
      <c r="D40" t="s">
        <v>282</v>
      </c>
      <c r="E40" s="27">
        <v>1201</v>
      </c>
      <c r="G40" s="27">
        <v>10</v>
      </c>
      <c r="I40" t="s">
        <v>299</v>
      </c>
      <c r="J40" t="s">
        <v>268</v>
      </c>
    </row>
    <row r="41" spans="1:10" x14ac:dyDescent="0.25">
      <c r="B41" t="s">
        <v>300</v>
      </c>
      <c r="D41" t="s">
        <v>301</v>
      </c>
      <c r="E41" s="27">
        <v>200</v>
      </c>
      <c r="G41" s="27">
        <v>258.13</v>
      </c>
      <c r="I41" t="s">
        <v>300</v>
      </c>
      <c r="J41" t="s">
        <v>307</v>
      </c>
    </row>
    <row r="42" spans="1:10" x14ac:dyDescent="0.25">
      <c r="B42" t="s">
        <v>304</v>
      </c>
      <c r="D42" t="s">
        <v>305</v>
      </c>
      <c r="E42" s="27">
        <v>206.37</v>
      </c>
      <c r="G42" s="27">
        <v>3</v>
      </c>
      <c r="I42" t="s">
        <v>308</v>
      </c>
      <c r="J42" t="s">
        <v>268</v>
      </c>
    </row>
    <row r="43" spans="1:10" x14ac:dyDescent="0.25">
      <c r="B43" t="s">
        <v>313</v>
      </c>
      <c r="D43" t="s">
        <v>314</v>
      </c>
      <c r="E43" s="27">
        <v>20</v>
      </c>
      <c r="G43" s="27">
        <v>5</v>
      </c>
      <c r="I43" t="s">
        <v>308</v>
      </c>
      <c r="J43" t="s">
        <v>268</v>
      </c>
    </row>
    <row r="44" spans="1:10" x14ac:dyDescent="0.25">
      <c r="B44" t="s">
        <v>323</v>
      </c>
      <c r="D44" t="s">
        <v>328</v>
      </c>
      <c r="F44" s="16">
        <v>0.62</v>
      </c>
      <c r="G44" s="27">
        <v>10</v>
      </c>
      <c r="I44" t="s">
        <v>322</v>
      </c>
      <c r="J44" t="s">
        <v>268</v>
      </c>
    </row>
    <row r="45" spans="1:10" x14ac:dyDescent="0.25">
      <c r="A45" s="3" t="s">
        <v>10</v>
      </c>
      <c r="E45" s="28">
        <f>SUM(E40:E43)</f>
        <v>1627.37</v>
      </c>
      <c r="F45" s="28">
        <v>0.62</v>
      </c>
      <c r="G45" s="28">
        <f>SUM(G35:G44)</f>
        <v>312.13</v>
      </c>
      <c r="H45" s="28">
        <f>SUM(E45:G45)</f>
        <v>1940.12</v>
      </c>
    </row>
    <row r="46" spans="1:10" ht="15.75" thickBot="1" x14ac:dyDescent="0.3"/>
    <row r="47" spans="1:10" ht="16.5" thickTop="1" thickBot="1" x14ac:dyDescent="0.3">
      <c r="A47" s="3" t="s">
        <v>334</v>
      </c>
      <c r="E47" s="29">
        <v>10637.65</v>
      </c>
      <c r="F47" s="29">
        <v>10028.86</v>
      </c>
      <c r="G47" s="29">
        <v>1332.87</v>
      </c>
      <c r="H47" s="29">
        <f>SUM(E47:G47)</f>
        <v>21999.38</v>
      </c>
    </row>
    <row r="48" spans="1:10" ht="15.75" thickTop="1" x14ac:dyDescent="0.25"/>
    <row r="50" spans="1:5" x14ac:dyDescent="0.25">
      <c r="A50" s="3" t="s">
        <v>208</v>
      </c>
    </row>
    <row r="52" spans="1:5" x14ac:dyDescent="0.25">
      <c r="C52" t="s">
        <v>284</v>
      </c>
      <c r="D52" t="s">
        <v>285</v>
      </c>
      <c r="E52" s="27">
        <v>6375.51</v>
      </c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38DF-E75A-4606-8EC6-93EA8756404B}">
  <dimension ref="A2:J62"/>
  <sheetViews>
    <sheetView tabSelected="1" zoomScaleNormal="100" workbookViewId="0">
      <selection activeCell="J59" sqref="J59"/>
    </sheetView>
  </sheetViews>
  <sheetFormatPr defaultRowHeight="15" x14ac:dyDescent="0.25"/>
  <cols>
    <col min="3" max="3" width="16.85546875" customWidth="1"/>
    <col min="4" max="4" width="32.7109375" customWidth="1"/>
    <col min="5" max="5" width="15.28515625" style="7" customWidth="1"/>
    <col min="6" max="6" width="15" style="16" customWidth="1"/>
    <col min="7" max="7" width="15.140625" style="54" customWidth="1"/>
    <col min="8" max="8" width="14.5703125" style="27" customWidth="1"/>
    <col min="10" max="10" width="24.140625" customWidth="1"/>
  </cols>
  <sheetData>
    <row r="2" spans="1:8" x14ac:dyDescent="0.25">
      <c r="E2" s="51" t="s">
        <v>2</v>
      </c>
      <c r="F2" s="2" t="s">
        <v>3</v>
      </c>
      <c r="G2" s="51" t="s">
        <v>4</v>
      </c>
      <c r="H2" s="2" t="s">
        <v>5</v>
      </c>
    </row>
    <row r="3" spans="1:8" ht="15.75" thickBot="1" x14ac:dyDescent="0.3"/>
    <row r="4" spans="1:8" ht="16.5" thickTop="1" thickBot="1" x14ac:dyDescent="0.3">
      <c r="A4" s="3" t="s">
        <v>333</v>
      </c>
      <c r="E4" s="52">
        <v>10637.65</v>
      </c>
      <c r="F4" s="29">
        <v>10028.86</v>
      </c>
      <c r="G4" s="52">
        <v>1332.87</v>
      </c>
      <c r="H4" s="29">
        <f>SUM(E4:G4)</f>
        <v>21999.38</v>
      </c>
    </row>
    <row r="5" spans="1:8" ht="15.75" thickTop="1" x14ac:dyDescent="0.25"/>
    <row r="6" spans="1:8" x14ac:dyDescent="0.25">
      <c r="A6" s="3" t="s">
        <v>218</v>
      </c>
    </row>
    <row r="8" spans="1:8" x14ac:dyDescent="0.25">
      <c r="B8" s="43" t="s">
        <v>52</v>
      </c>
      <c r="C8" s="43" t="s">
        <v>43</v>
      </c>
      <c r="D8" s="43" t="s">
        <v>44</v>
      </c>
      <c r="E8" s="56" t="s">
        <v>45</v>
      </c>
    </row>
    <row r="9" spans="1:8" x14ac:dyDescent="0.25">
      <c r="B9" t="s">
        <v>324</v>
      </c>
      <c r="C9" t="s">
        <v>91</v>
      </c>
      <c r="D9" t="s">
        <v>92</v>
      </c>
      <c r="E9" s="54">
        <v>396.97</v>
      </c>
    </row>
    <row r="10" spans="1:8" x14ac:dyDescent="0.25">
      <c r="B10" t="s">
        <v>324</v>
      </c>
      <c r="C10" t="s">
        <v>112</v>
      </c>
      <c r="D10" t="s">
        <v>205</v>
      </c>
      <c r="E10" s="54">
        <v>99</v>
      </c>
    </row>
    <row r="11" spans="1:8" x14ac:dyDescent="0.25">
      <c r="B11" t="s">
        <v>329</v>
      </c>
      <c r="C11" t="s">
        <v>330</v>
      </c>
      <c r="D11" t="s">
        <v>25</v>
      </c>
      <c r="E11" s="54">
        <v>68</v>
      </c>
    </row>
    <row r="12" spans="1:8" ht="15.75" thickBot="1" x14ac:dyDescent="0.3">
      <c r="B12" s="45" t="s">
        <v>332</v>
      </c>
      <c r="C12" s="45" t="s">
        <v>190</v>
      </c>
      <c r="D12" s="45" t="s">
        <v>151</v>
      </c>
      <c r="E12" s="57">
        <v>30</v>
      </c>
    </row>
    <row r="13" spans="1:8" ht="15.75" thickTop="1" x14ac:dyDescent="0.25">
      <c r="A13" t="s">
        <v>344</v>
      </c>
      <c r="B13" t="s">
        <v>337</v>
      </c>
      <c r="C13" t="s">
        <v>338</v>
      </c>
      <c r="D13" t="s">
        <v>339</v>
      </c>
      <c r="E13" s="54">
        <v>14.99</v>
      </c>
    </row>
    <row r="14" spans="1:8" x14ac:dyDescent="0.25">
      <c r="B14" t="s">
        <v>335</v>
      </c>
      <c r="C14" t="s">
        <v>284</v>
      </c>
      <c r="D14" t="s">
        <v>336</v>
      </c>
      <c r="E14" s="54">
        <v>6375.51</v>
      </c>
    </row>
    <row r="15" spans="1:8" x14ac:dyDescent="0.25">
      <c r="B15" t="s">
        <v>345</v>
      </c>
      <c r="C15" t="s">
        <v>101</v>
      </c>
      <c r="D15" t="s">
        <v>98</v>
      </c>
      <c r="E15" s="54">
        <v>3</v>
      </c>
    </row>
    <row r="16" spans="1:8" x14ac:dyDescent="0.25">
      <c r="B16" t="s">
        <v>346</v>
      </c>
      <c r="C16" t="s">
        <v>347</v>
      </c>
      <c r="D16" t="s">
        <v>348</v>
      </c>
      <c r="E16" s="54">
        <v>234.95</v>
      </c>
    </row>
    <row r="17" spans="1:10" x14ac:dyDescent="0.25">
      <c r="B17" t="s">
        <v>346</v>
      </c>
      <c r="C17" t="s">
        <v>103</v>
      </c>
      <c r="D17" t="s">
        <v>349</v>
      </c>
      <c r="E17" s="54">
        <v>38</v>
      </c>
    </row>
    <row r="18" spans="1:10" x14ac:dyDescent="0.25">
      <c r="B18" t="s">
        <v>352</v>
      </c>
      <c r="C18" t="s">
        <v>91</v>
      </c>
      <c r="D18" t="s">
        <v>92</v>
      </c>
      <c r="E18" s="54">
        <v>396.97</v>
      </c>
    </row>
    <row r="19" spans="1:10" x14ac:dyDescent="0.25">
      <c r="B19" t="s">
        <v>352</v>
      </c>
      <c r="C19" t="s">
        <v>112</v>
      </c>
      <c r="D19" t="s">
        <v>205</v>
      </c>
      <c r="E19" s="54">
        <v>99</v>
      </c>
    </row>
    <row r="20" spans="1:10" x14ac:dyDescent="0.25">
      <c r="B20" t="s">
        <v>352</v>
      </c>
      <c r="C20" t="s">
        <v>190</v>
      </c>
      <c r="D20" t="s">
        <v>151</v>
      </c>
      <c r="E20" s="54">
        <v>30</v>
      </c>
    </row>
    <row r="21" spans="1:10" ht="15.75" thickBot="1" x14ac:dyDescent="0.3">
      <c r="A21" s="55"/>
      <c r="B21" s="45" t="s">
        <v>353</v>
      </c>
      <c r="C21" s="45" t="s">
        <v>101</v>
      </c>
      <c r="D21" s="45" t="s">
        <v>98</v>
      </c>
      <c r="E21" s="57">
        <v>3</v>
      </c>
    </row>
    <row r="22" spans="1:10" ht="15.75" thickTop="1" x14ac:dyDescent="0.25">
      <c r="B22" s="47" t="s">
        <v>372</v>
      </c>
      <c r="C22" s="47" t="s">
        <v>371</v>
      </c>
      <c r="D22" s="47" t="s">
        <v>24</v>
      </c>
      <c r="E22" s="54">
        <v>617.76</v>
      </c>
    </row>
    <row r="23" spans="1:10" x14ac:dyDescent="0.25">
      <c r="B23" s="47" t="s">
        <v>374</v>
      </c>
      <c r="C23" s="47" t="s">
        <v>91</v>
      </c>
      <c r="D23" s="47" t="s">
        <v>92</v>
      </c>
      <c r="E23" s="54">
        <v>396.97</v>
      </c>
    </row>
    <row r="24" spans="1:10" x14ac:dyDescent="0.25">
      <c r="B24" s="47" t="s">
        <v>374</v>
      </c>
      <c r="C24" s="47" t="s">
        <v>112</v>
      </c>
      <c r="D24" s="47" t="s">
        <v>205</v>
      </c>
      <c r="E24" s="54">
        <v>99</v>
      </c>
    </row>
    <row r="25" spans="1:10" x14ac:dyDescent="0.25">
      <c r="B25" s="47" t="s">
        <v>374</v>
      </c>
      <c r="C25" s="47" t="s">
        <v>190</v>
      </c>
      <c r="D25" s="47" t="s">
        <v>151</v>
      </c>
      <c r="E25" s="54">
        <v>30</v>
      </c>
    </row>
    <row r="26" spans="1:10" x14ac:dyDescent="0.25">
      <c r="B26" s="47" t="s">
        <v>375</v>
      </c>
      <c r="C26" s="47" t="s">
        <v>91</v>
      </c>
      <c r="D26" s="47" t="s">
        <v>386</v>
      </c>
      <c r="E26" s="54">
        <v>90</v>
      </c>
      <c r="F26" s="60">
        <v>500</v>
      </c>
      <c r="I26" t="s">
        <v>387</v>
      </c>
      <c r="J26" t="s">
        <v>389</v>
      </c>
    </row>
    <row r="27" spans="1:10" x14ac:dyDescent="0.25">
      <c r="A27" s="3" t="s">
        <v>8</v>
      </c>
      <c r="E27" s="53">
        <f>SUM(E9:E26)</f>
        <v>9023.119999999999</v>
      </c>
      <c r="F27" s="28">
        <v>9528.86</v>
      </c>
      <c r="G27" s="53">
        <v>1332.87</v>
      </c>
      <c r="H27" s="28">
        <f>SUM(E27:G27)</f>
        <v>19884.849999999999</v>
      </c>
    </row>
    <row r="30" spans="1:10" x14ac:dyDescent="0.25">
      <c r="A30" s="3" t="s">
        <v>211</v>
      </c>
      <c r="E30" s="51" t="s">
        <v>2</v>
      </c>
      <c r="F30" s="2" t="s">
        <v>3</v>
      </c>
      <c r="G30" s="51" t="s">
        <v>4</v>
      </c>
      <c r="H30" s="2" t="s">
        <v>5</v>
      </c>
    </row>
    <row r="31" spans="1:10" x14ac:dyDescent="0.25">
      <c r="G31" s="54">
        <v>3</v>
      </c>
      <c r="H31" s="27">
        <v>3</v>
      </c>
      <c r="I31" t="s">
        <v>325</v>
      </c>
      <c r="J31" t="s">
        <v>268</v>
      </c>
    </row>
    <row r="32" spans="1:10" x14ac:dyDescent="0.25">
      <c r="G32" s="54">
        <v>5</v>
      </c>
      <c r="H32" s="27">
        <v>5</v>
      </c>
      <c r="I32" t="s">
        <v>325</v>
      </c>
      <c r="J32" t="s">
        <v>326</v>
      </c>
    </row>
    <row r="33" spans="7:10" x14ac:dyDescent="0.25">
      <c r="G33" s="54">
        <v>10</v>
      </c>
      <c r="H33" s="27">
        <v>10</v>
      </c>
      <c r="I33" t="s">
        <v>346</v>
      </c>
      <c r="J33" t="s">
        <v>326</v>
      </c>
    </row>
    <row r="34" spans="7:10" x14ac:dyDescent="0.25">
      <c r="G34" s="54">
        <v>180</v>
      </c>
      <c r="H34" s="27">
        <v>180</v>
      </c>
      <c r="I34" t="s">
        <v>355</v>
      </c>
      <c r="J34" t="s">
        <v>356</v>
      </c>
    </row>
    <row r="35" spans="7:10" x14ac:dyDescent="0.25">
      <c r="G35" s="54">
        <v>24</v>
      </c>
      <c r="H35" s="27">
        <v>24</v>
      </c>
      <c r="I35" t="s">
        <v>358</v>
      </c>
      <c r="J35" t="s">
        <v>359</v>
      </c>
    </row>
    <row r="36" spans="7:10" x14ac:dyDescent="0.25">
      <c r="G36" s="54">
        <v>3</v>
      </c>
      <c r="H36" s="27">
        <v>3</v>
      </c>
      <c r="I36" t="s">
        <v>358</v>
      </c>
      <c r="J36" t="s">
        <v>326</v>
      </c>
    </row>
    <row r="37" spans="7:10" x14ac:dyDescent="0.25">
      <c r="G37" s="54">
        <v>5</v>
      </c>
      <c r="H37" s="27">
        <v>5</v>
      </c>
      <c r="I37" t="s">
        <v>358</v>
      </c>
      <c r="J37" t="s">
        <v>326</v>
      </c>
    </row>
    <row r="38" spans="7:10" x14ac:dyDescent="0.25">
      <c r="G38" s="54">
        <v>72</v>
      </c>
      <c r="H38" s="27">
        <v>72</v>
      </c>
      <c r="I38" t="s">
        <v>360</v>
      </c>
      <c r="J38" t="s">
        <v>361</v>
      </c>
    </row>
    <row r="39" spans="7:10" x14ac:dyDescent="0.25">
      <c r="G39" s="54">
        <v>60</v>
      </c>
      <c r="H39" s="27">
        <v>60</v>
      </c>
      <c r="I39" t="s">
        <v>362</v>
      </c>
      <c r="J39" t="s">
        <v>363</v>
      </c>
    </row>
    <row r="40" spans="7:10" x14ac:dyDescent="0.25">
      <c r="G40" s="54">
        <v>48</v>
      </c>
      <c r="H40" s="27">
        <v>48</v>
      </c>
      <c r="I40" t="s">
        <v>354</v>
      </c>
      <c r="J40" t="s">
        <v>363</v>
      </c>
    </row>
    <row r="41" spans="7:10" x14ac:dyDescent="0.25">
      <c r="G41" s="54">
        <v>12</v>
      </c>
      <c r="H41" s="27">
        <v>12</v>
      </c>
      <c r="I41" t="s">
        <v>365</v>
      </c>
      <c r="J41" t="s">
        <v>364</v>
      </c>
    </row>
    <row r="42" spans="7:10" x14ac:dyDescent="0.25">
      <c r="G42" s="54">
        <v>12</v>
      </c>
      <c r="H42" s="27">
        <v>12</v>
      </c>
      <c r="I42" t="s">
        <v>366</v>
      </c>
      <c r="J42" t="s">
        <v>364</v>
      </c>
    </row>
    <row r="43" spans="7:10" x14ac:dyDescent="0.25">
      <c r="G43" s="54">
        <v>48</v>
      </c>
      <c r="H43" s="27">
        <v>48</v>
      </c>
      <c r="I43" t="s">
        <v>367</v>
      </c>
      <c r="J43" t="s">
        <v>368</v>
      </c>
    </row>
    <row r="44" spans="7:10" x14ac:dyDescent="0.25">
      <c r="G44" s="54">
        <v>72</v>
      </c>
      <c r="H44" s="27">
        <v>72</v>
      </c>
      <c r="I44" t="s">
        <v>369</v>
      </c>
      <c r="J44" t="s">
        <v>359</v>
      </c>
    </row>
    <row r="45" spans="7:10" x14ac:dyDescent="0.25">
      <c r="G45" s="54">
        <v>48</v>
      </c>
      <c r="H45" s="27">
        <v>48</v>
      </c>
      <c r="I45" t="s">
        <v>353</v>
      </c>
      <c r="J45" t="s">
        <v>359</v>
      </c>
    </row>
    <row r="46" spans="7:10" x14ac:dyDescent="0.25">
      <c r="G46" s="54">
        <v>24</v>
      </c>
      <c r="H46" s="27">
        <v>24</v>
      </c>
      <c r="I46" t="s">
        <v>379</v>
      </c>
      <c r="J46" t="s">
        <v>359</v>
      </c>
    </row>
    <row r="47" spans="7:10" x14ac:dyDescent="0.25">
      <c r="G47" s="54">
        <v>24</v>
      </c>
      <c r="H47" s="27">
        <v>24</v>
      </c>
      <c r="I47" t="s">
        <v>380</v>
      </c>
      <c r="J47" t="s">
        <v>381</v>
      </c>
    </row>
    <row r="48" spans="7:10" x14ac:dyDescent="0.25">
      <c r="G48" s="54">
        <v>10</v>
      </c>
      <c r="H48" s="27">
        <v>10</v>
      </c>
      <c r="I48" t="s">
        <v>372</v>
      </c>
      <c r="J48" t="s">
        <v>326</v>
      </c>
    </row>
    <row r="49" spans="1:10" x14ac:dyDescent="0.25">
      <c r="G49" s="54">
        <v>36</v>
      </c>
      <c r="H49" s="27">
        <v>36</v>
      </c>
      <c r="I49" t="s">
        <v>372</v>
      </c>
      <c r="J49" t="s">
        <v>382</v>
      </c>
    </row>
    <row r="50" spans="1:10" x14ac:dyDescent="0.25">
      <c r="G50" s="54">
        <v>24</v>
      </c>
      <c r="H50" s="27">
        <v>24</v>
      </c>
      <c r="I50" t="s">
        <v>383</v>
      </c>
      <c r="J50" t="s">
        <v>382</v>
      </c>
    </row>
    <row r="51" spans="1:10" x14ac:dyDescent="0.25">
      <c r="G51" s="54">
        <v>24</v>
      </c>
      <c r="H51" s="27">
        <v>24</v>
      </c>
      <c r="I51" t="s">
        <v>384</v>
      </c>
      <c r="J51" t="s">
        <v>382</v>
      </c>
    </row>
    <row r="52" spans="1:10" x14ac:dyDescent="0.25">
      <c r="G52" s="54">
        <v>8</v>
      </c>
      <c r="H52" s="27">
        <v>8</v>
      </c>
      <c r="I52" t="s">
        <v>385</v>
      </c>
      <c r="J52" t="s">
        <v>378</v>
      </c>
    </row>
    <row r="53" spans="1:10" x14ac:dyDescent="0.25">
      <c r="C53" t="s">
        <v>375</v>
      </c>
      <c r="D53" t="s">
        <v>376</v>
      </c>
      <c r="E53" s="7">
        <v>223.76</v>
      </c>
      <c r="G53" s="54">
        <v>24</v>
      </c>
      <c r="H53" s="27">
        <v>24</v>
      </c>
      <c r="I53" t="s">
        <v>385</v>
      </c>
      <c r="J53" t="s">
        <v>382</v>
      </c>
    </row>
    <row r="54" spans="1:10" x14ac:dyDescent="0.25">
      <c r="C54" t="s">
        <v>387</v>
      </c>
      <c r="D54" t="s">
        <v>388</v>
      </c>
      <c r="E54" s="61">
        <v>500</v>
      </c>
      <c r="G54" s="54">
        <v>24</v>
      </c>
      <c r="H54" s="27">
        <v>24</v>
      </c>
      <c r="I54" t="s">
        <v>374</v>
      </c>
      <c r="J54" t="s">
        <v>382</v>
      </c>
    </row>
    <row r="55" spans="1:10" x14ac:dyDescent="0.25">
      <c r="E55" s="61"/>
      <c r="G55" s="54">
        <v>12</v>
      </c>
      <c r="H55" s="27">
        <v>12</v>
      </c>
      <c r="I55" t="s">
        <v>375</v>
      </c>
      <c r="J55" t="s">
        <v>382</v>
      </c>
    </row>
    <row r="56" spans="1:10" x14ac:dyDescent="0.25">
      <c r="E56" s="61"/>
      <c r="G56" s="54">
        <v>12</v>
      </c>
      <c r="H56" s="27">
        <v>12</v>
      </c>
      <c r="I56" t="s">
        <v>392</v>
      </c>
      <c r="J56" t="s">
        <v>382</v>
      </c>
    </row>
    <row r="57" spans="1:10" x14ac:dyDescent="0.25">
      <c r="E57" s="61"/>
      <c r="G57" s="54">
        <v>12</v>
      </c>
      <c r="H57" s="27">
        <v>12</v>
      </c>
      <c r="I57" t="s">
        <v>393</v>
      </c>
      <c r="J57" t="s">
        <v>382</v>
      </c>
    </row>
    <row r="58" spans="1:10" x14ac:dyDescent="0.25">
      <c r="A58" s="3" t="s">
        <v>10</v>
      </c>
      <c r="E58" s="53">
        <v>723.76</v>
      </c>
      <c r="F58" s="28">
        <v>0</v>
      </c>
      <c r="G58" s="53">
        <v>836</v>
      </c>
      <c r="H58" s="28">
        <f>SUM(E58:G58)</f>
        <v>1559.76</v>
      </c>
    </row>
    <row r="59" spans="1:10" ht="15.75" thickBot="1" x14ac:dyDescent="0.3"/>
    <row r="60" spans="1:10" ht="16.5" thickTop="1" thickBot="1" x14ac:dyDescent="0.3">
      <c r="A60" s="3" t="s">
        <v>373</v>
      </c>
      <c r="E60" s="52">
        <v>2338.29</v>
      </c>
      <c r="F60" s="29">
        <v>9528.86</v>
      </c>
      <c r="G60" s="52">
        <v>2168.87</v>
      </c>
      <c r="H60" s="29">
        <f>SUM(E60:G60)</f>
        <v>14036.02</v>
      </c>
    </row>
    <row r="61" spans="1:10" ht="15.75" thickTop="1" x14ac:dyDescent="0.25"/>
    <row r="62" spans="1:10" x14ac:dyDescent="0.25">
      <c r="A62" s="3" t="s">
        <v>208</v>
      </c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2962-E42D-4791-985B-B562C0AB75D3}">
  <dimension ref="A1:AJ137"/>
  <sheetViews>
    <sheetView topLeftCell="A115" workbookViewId="0">
      <selection activeCell="E136" sqref="E136"/>
    </sheetView>
  </sheetViews>
  <sheetFormatPr defaultRowHeight="15" x14ac:dyDescent="0.25"/>
  <cols>
    <col min="3" max="3" width="18.5703125" customWidth="1"/>
    <col min="4" max="4" width="19.42578125" customWidth="1"/>
    <col min="7" max="7" width="15.140625" customWidth="1"/>
    <col min="23" max="23" width="11" customWidth="1"/>
    <col min="24" max="24" width="12.85546875" customWidth="1"/>
    <col min="25" max="25" width="11.5703125" customWidth="1"/>
    <col min="26" max="26" width="11.7109375" customWidth="1"/>
    <col min="28" max="28" width="14.7109375" customWidth="1"/>
    <col min="29" max="29" width="12.28515625" customWidth="1"/>
    <col min="30" max="30" width="13" customWidth="1"/>
    <col min="32" max="32" width="22.42578125" customWidth="1"/>
  </cols>
  <sheetData>
    <row r="1" spans="1:36" ht="16.5" thickTop="1" thickBot="1" x14ac:dyDescent="0.3">
      <c r="A1" s="1" t="s">
        <v>12</v>
      </c>
      <c r="B1" s="7"/>
      <c r="E1" s="4">
        <v>6148.42</v>
      </c>
    </row>
    <row r="2" spans="1:36" ht="15.75" thickTop="1" x14ac:dyDescent="0.25"/>
    <row r="3" spans="1:36" ht="42" customHeight="1" thickBot="1" x14ac:dyDescent="0.3">
      <c r="A3" s="1" t="s">
        <v>13</v>
      </c>
      <c r="H3" s="8" t="s">
        <v>14</v>
      </c>
      <c r="I3" s="8" t="s">
        <v>15</v>
      </c>
      <c r="J3" s="9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  <c r="R3" s="9" t="s">
        <v>24</v>
      </c>
      <c r="S3" s="9" t="s">
        <v>25</v>
      </c>
      <c r="T3" s="9" t="s">
        <v>26</v>
      </c>
      <c r="U3" s="8" t="s">
        <v>27</v>
      </c>
      <c r="V3" s="9" t="s">
        <v>28</v>
      </c>
      <c r="W3" s="8" t="s">
        <v>29</v>
      </c>
      <c r="X3" s="8" t="s">
        <v>30</v>
      </c>
      <c r="Y3" s="8" t="s">
        <v>31</v>
      </c>
      <c r="Z3" s="8" t="s">
        <v>32</v>
      </c>
      <c r="AA3" s="8" t="s">
        <v>33</v>
      </c>
      <c r="AB3" s="8" t="s">
        <v>34</v>
      </c>
      <c r="AC3" s="8" t="s">
        <v>35</v>
      </c>
      <c r="AD3" s="9" t="s">
        <v>36</v>
      </c>
      <c r="AE3" s="8" t="s">
        <v>37</v>
      </c>
      <c r="AF3" s="10" t="s">
        <v>165</v>
      </c>
      <c r="AG3" s="11" t="s">
        <v>38</v>
      </c>
      <c r="AH3" s="10" t="s">
        <v>39</v>
      </c>
      <c r="AI3" s="11" t="s">
        <v>40</v>
      </c>
      <c r="AJ3" s="10" t="s">
        <v>200</v>
      </c>
    </row>
    <row r="4" spans="1:36" ht="15.75" thickTop="1" x14ac:dyDescent="0.25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6" x14ac:dyDescent="0.25">
      <c r="A5" s="13" t="s">
        <v>41</v>
      </c>
      <c r="B5" s="12" t="s">
        <v>42</v>
      </c>
      <c r="C5" s="13" t="s">
        <v>43</v>
      </c>
      <c r="D5" s="13" t="s">
        <v>44</v>
      </c>
      <c r="E5" s="2" t="s">
        <v>45</v>
      </c>
      <c r="F5" s="2" t="s">
        <v>46</v>
      </c>
      <c r="G5" s="2" t="s">
        <v>47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6" x14ac:dyDescent="0.25">
      <c r="A6" s="16">
        <v>1</v>
      </c>
      <c r="B6" t="s">
        <v>94</v>
      </c>
      <c r="C6" t="s">
        <v>88</v>
      </c>
      <c r="D6" t="s">
        <v>89</v>
      </c>
      <c r="E6" s="5">
        <v>200</v>
      </c>
      <c r="F6" s="5">
        <v>0</v>
      </c>
      <c r="G6" s="5">
        <v>200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200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6" x14ac:dyDescent="0.25">
      <c r="A7" s="16">
        <v>2</v>
      </c>
      <c r="B7" t="s">
        <v>94</v>
      </c>
      <c r="C7" t="s">
        <v>90</v>
      </c>
      <c r="D7" t="s">
        <v>89</v>
      </c>
      <c r="E7" s="5">
        <v>200</v>
      </c>
      <c r="F7" s="5">
        <v>0</v>
      </c>
      <c r="G7" s="5">
        <v>200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v>200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6" x14ac:dyDescent="0.25">
      <c r="A8" s="16">
        <v>3</v>
      </c>
      <c r="B8" t="s">
        <v>94</v>
      </c>
      <c r="C8" t="s">
        <v>91</v>
      </c>
      <c r="D8" t="s">
        <v>92</v>
      </c>
      <c r="E8" s="5">
        <v>495.97</v>
      </c>
      <c r="F8" s="5">
        <v>0</v>
      </c>
      <c r="G8" s="5">
        <v>497.97</v>
      </c>
      <c r="H8" s="5"/>
      <c r="I8" s="5"/>
      <c r="J8" s="5"/>
      <c r="K8" s="5"/>
      <c r="L8" s="5"/>
      <c r="M8" s="5"/>
      <c r="N8" s="5">
        <v>495.97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6" x14ac:dyDescent="0.25">
      <c r="A9" s="16">
        <v>4</v>
      </c>
      <c r="B9" t="s">
        <v>94</v>
      </c>
      <c r="C9" t="s">
        <v>95</v>
      </c>
      <c r="D9" t="s">
        <v>96</v>
      </c>
      <c r="E9" s="5">
        <v>14.39</v>
      </c>
      <c r="F9" s="5">
        <v>2.4</v>
      </c>
      <c r="G9" s="5">
        <v>11.99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14.39</v>
      </c>
      <c r="AD9" s="5"/>
      <c r="AE9" s="5"/>
      <c r="AF9" s="5"/>
      <c r="AG9" s="5"/>
      <c r="AH9" s="5"/>
      <c r="AI9" s="5"/>
    </row>
    <row r="10" spans="1:36" x14ac:dyDescent="0.25">
      <c r="A10" s="16"/>
      <c r="B10" t="s">
        <v>100</v>
      </c>
      <c r="C10" t="s">
        <v>101</v>
      </c>
      <c r="D10" t="s">
        <v>98</v>
      </c>
      <c r="E10" s="5">
        <v>3</v>
      </c>
      <c r="F10" s="5">
        <v>0</v>
      </c>
      <c r="G10" s="5">
        <v>3</v>
      </c>
      <c r="H10" s="5"/>
      <c r="I10" s="5"/>
      <c r="J10" s="5"/>
      <c r="K10" s="5"/>
      <c r="L10" s="5"/>
      <c r="M10" s="5"/>
      <c r="N10" s="5"/>
      <c r="O10" s="5"/>
      <c r="P10" s="5">
        <v>3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6" x14ac:dyDescent="0.25">
      <c r="A11" s="16">
        <v>5</v>
      </c>
      <c r="B11" t="s">
        <v>102</v>
      </c>
      <c r="C11" t="s">
        <v>99</v>
      </c>
      <c r="D11" t="s">
        <v>25</v>
      </c>
      <c r="E11" s="5">
        <v>117.75</v>
      </c>
      <c r="F11" s="5">
        <v>5.61</v>
      </c>
      <c r="G11" s="5">
        <v>112.14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117.75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6" x14ac:dyDescent="0.25">
      <c r="A12" s="16">
        <v>6</v>
      </c>
      <c r="B12" t="s">
        <v>106</v>
      </c>
      <c r="C12" t="s">
        <v>103</v>
      </c>
      <c r="D12" t="s">
        <v>107</v>
      </c>
      <c r="E12" s="5">
        <v>442.63</v>
      </c>
      <c r="F12" s="5">
        <v>0</v>
      </c>
      <c r="G12" s="5">
        <v>442.63</v>
      </c>
      <c r="H12" s="5">
        <v>185</v>
      </c>
      <c r="I12" s="5"/>
      <c r="J12" s="5"/>
      <c r="K12" s="5"/>
      <c r="L12" s="5"/>
      <c r="M12" s="5"/>
      <c r="N12" s="5"/>
      <c r="O12" s="5"/>
      <c r="P12" s="5"/>
      <c r="Q12" s="5">
        <v>10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>
        <v>247.63</v>
      </c>
      <c r="AE12" s="5"/>
      <c r="AF12" s="5"/>
      <c r="AG12" s="5"/>
      <c r="AH12" s="5"/>
      <c r="AI12" s="5"/>
    </row>
    <row r="13" spans="1:36" x14ac:dyDescent="0.25">
      <c r="A13" s="16">
        <v>7</v>
      </c>
      <c r="B13" t="s">
        <v>106</v>
      </c>
      <c r="C13" t="s">
        <v>105</v>
      </c>
      <c r="D13" t="s">
        <v>89</v>
      </c>
      <c r="E13" s="5">
        <v>200</v>
      </c>
      <c r="F13" s="5">
        <v>0</v>
      </c>
      <c r="G13" s="5">
        <v>200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200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6" x14ac:dyDescent="0.25">
      <c r="A14" s="16">
        <v>8</v>
      </c>
      <c r="B14" t="s">
        <v>110</v>
      </c>
      <c r="C14" t="s">
        <v>111</v>
      </c>
      <c r="D14" t="s">
        <v>109</v>
      </c>
      <c r="E14" s="5">
        <v>48</v>
      </c>
      <c r="F14" s="5">
        <v>8</v>
      </c>
      <c r="G14" s="5">
        <v>40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>
        <v>48</v>
      </c>
    </row>
    <row r="15" spans="1:36" x14ac:dyDescent="0.25">
      <c r="A15" s="16" t="s">
        <v>172</v>
      </c>
      <c r="B15" t="s">
        <v>192</v>
      </c>
      <c r="C15" t="s">
        <v>95</v>
      </c>
      <c r="D15" t="s">
        <v>96</v>
      </c>
      <c r="E15" s="5">
        <v>14.39</v>
      </c>
      <c r="F15" s="5">
        <v>2.4</v>
      </c>
      <c r="G15" s="5">
        <v>11.99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>
        <v>14.39</v>
      </c>
      <c r="AD15" s="5"/>
      <c r="AE15" s="5"/>
      <c r="AF15" s="5"/>
      <c r="AG15" s="5"/>
      <c r="AH15" s="5"/>
      <c r="AI15" s="5"/>
    </row>
    <row r="16" spans="1:36" x14ac:dyDescent="0.25">
      <c r="A16" s="16" t="s">
        <v>172</v>
      </c>
      <c r="B16" t="s">
        <v>192</v>
      </c>
      <c r="C16" t="s">
        <v>101</v>
      </c>
      <c r="D16" t="s">
        <v>98</v>
      </c>
      <c r="E16" s="5">
        <v>3</v>
      </c>
      <c r="F16" s="5">
        <v>0</v>
      </c>
      <c r="G16" s="5">
        <v>3</v>
      </c>
      <c r="H16" s="5"/>
      <c r="I16" s="5"/>
      <c r="J16" s="5"/>
      <c r="K16" s="5"/>
      <c r="L16" s="5"/>
      <c r="M16" s="5"/>
      <c r="N16" s="5"/>
      <c r="O16" s="5"/>
      <c r="P16" s="5">
        <v>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25">
      <c r="A17" s="16">
        <v>9</v>
      </c>
      <c r="B17" t="s">
        <v>118</v>
      </c>
      <c r="C17" t="s">
        <v>114</v>
      </c>
      <c r="D17" t="s">
        <v>119</v>
      </c>
      <c r="E17" s="5">
        <v>35</v>
      </c>
      <c r="F17" s="5">
        <v>0</v>
      </c>
      <c r="G17" s="5">
        <v>35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35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25">
      <c r="A18" s="16">
        <v>10</v>
      </c>
      <c r="B18" t="s">
        <v>126</v>
      </c>
      <c r="C18" t="s">
        <v>103</v>
      </c>
      <c r="D18" t="s">
        <v>127</v>
      </c>
      <c r="E18" s="5">
        <v>38</v>
      </c>
      <c r="F18" s="5">
        <v>0</v>
      </c>
      <c r="G18" s="5">
        <v>38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25">
      <c r="A19" s="16">
        <v>11</v>
      </c>
      <c r="B19" t="s">
        <v>130</v>
      </c>
      <c r="C19" t="s">
        <v>91</v>
      </c>
      <c r="D19" t="s">
        <v>92</v>
      </c>
      <c r="E19" s="5">
        <v>495.97</v>
      </c>
      <c r="F19" s="5">
        <v>0</v>
      </c>
      <c r="G19" s="5">
        <v>495.97</v>
      </c>
      <c r="H19" s="5"/>
      <c r="I19" s="5"/>
      <c r="J19" s="5"/>
      <c r="K19" s="5"/>
      <c r="L19" s="5"/>
      <c r="M19" s="5"/>
      <c r="N19" s="5">
        <v>495.97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x14ac:dyDescent="0.25">
      <c r="A20" s="16">
        <v>12</v>
      </c>
      <c r="B20" t="s">
        <v>133</v>
      </c>
      <c r="C20" t="s">
        <v>131</v>
      </c>
      <c r="D20" t="s">
        <v>89</v>
      </c>
      <c r="E20" s="5">
        <v>200</v>
      </c>
      <c r="F20" s="5">
        <v>0</v>
      </c>
      <c r="G20" s="5">
        <v>200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200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25">
      <c r="A21" s="16">
        <v>13</v>
      </c>
      <c r="B21" t="s">
        <v>134</v>
      </c>
      <c r="C21" t="s">
        <v>95</v>
      </c>
      <c r="D21" t="s">
        <v>132</v>
      </c>
      <c r="E21" s="5">
        <v>14.39</v>
      </c>
      <c r="F21" s="5">
        <v>2.4</v>
      </c>
      <c r="G21" s="5">
        <v>11.99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>
        <v>14.39</v>
      </c>
      <c r="AD21" s="5"/>
      <c r="AE21" s="5"/>
      <c r="AF21" s="5"/>
      <c r="AG21" s="5"/>
      <c r="AH21" s="5"/>
      <c r="AI21" s="5"/>
    </row>
    <row r="22" spans="1:35" x14ac:dyDescent="0.25">
      <c r="A22" s="16">
        <v>14</v>
      </c>
      <c r="B22" t="s">
        <v>140</v>
      </c>
      <c r="C22" t="s">
        <v>103</v>
      </c>
      <c r="D22" t="s">
        <v>141</v>
      </c>
      <c r="E22" s="5">
        <v>495</v>
      </c>
      <c r="F22" s="5">
        <v>0</v>
      </c>
      <c r="G22" s="5">
        <v>495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>
        <v>495</v>
      </c>
      <c r="AG22" s="5"/>
      <c r="AH22" s="5"/>
      <c r="AI22" s="5"/>
    </row>
    <row r="23" spans="1:35" x14ac:dyDescent="0.25">
      <c r="A23" s="16">
        <v>15</v>
      </c>
      <c r="B23" t="s">
        <v>140</v>
      </c>
      <c r="C23" t="s">
        <v>142</v>
      </c>
      <c r="D23" t="s">
        <v>89</v>
      </c>
      <c r="E23" s="5">
        <v>200</v>
      </c>
      <c r="F23" s="5">
        <v>0</v>
      </c>
      <c r="G23" s="5">
        <v>200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v>200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25">
      <c r="A24" s="16">
        <v>16</v>
      </c>
      <c r="B24" t="s">
        <v>143</v>
      </c>
      <c r="C24" t="s">
        <v>137</v>
      </c>
      <c r="D24" t="s">
        <v>144</v>
      </c>
      <c r="E24" s="5">
        <v>36</v>
      </c>
      <c r="F24" s="5">
        <v>0</v>
      </c>
      <c r="G24" s="5">
        <v>36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>
        <v>36</v>
      </c>
      <c r="AE24" s="5"/>
      <c r="AF24" s="5"/>
      <c r="AG24" s="5"/>
      <c r="AH24" s="5"/>
      <c r="AI24" s="5"/>
    </row>
    <row r="25" spans="1:35" x14ac:dyDescent="0.25">
      <c r="A25" s="16">
        <v>17</v>
      </c>
      <c r="B25" t="s">
        <v>143</v>
      </c>
      <c r="C25" t="s">
        <v>138</v>
      </c>
      <c r="D25" t="s">
        <v>139</v>
      </c>
      <c r="E25" s="5">
        <v>17</v>
      </c>
      <c r="F25" s="5">
        <v>3.4</v>
      </c>
      <c r="G25" s="5">
        <v>13.6</v>
      </c>
      <c r="H25" s="5"/>
      <c r="I25" s="5"/>
      <c r="J25" s="5"/>
      <c r="K25" s="5"/>
      <c r="L25" s="5"/>
      <c r="M25" s="5">
        <v>17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25">
      <c r="A26" s="16"/>
      <c r="B26" t="s">
        <v>143</v>
      </c>
      <c r="C26" t="s">
        <v>101</v>
      </c>
      <c r="D26" t="s">
        <v>96</v>
      </c>
      <c r="E26" s="5">
        <v>3</v>
      </c>
      <c r="F26" s="5">
        <v>0</v>
      </c>
      <c r="G26" s="5">
        <v>3</v>
      </c>
      <c r="H26" s="5"/>
      <c r="I26" s="5"/>
      <c r="J26" s="5"/>
      <c r="K26" s="5"/>
      <c r="L26" s="5"/>
      <c r="M26" s="5"/>
      <c r="N26" s="5"/>
      <c r="O26" s="5"/>
      <c r="P26" s="5">
        <v>3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x14ac:dyDescent="0.25">
      <c r="A27" s="16"/>
      <c r="B27" t="s">
        <v>147</v>
      </c>
      <c r="C27" t="s">
        <v>145</v>
      </c>
      <c r="D27" t="s">
        <v>148</v>
      </c>
      <c r="E27" s="5">
        <v>10</v>
      </c>
      <c r="F27" s="5">
        <v>0</v>
      </c>
      <c r="G27" s="5">
        <v>10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>
        <v>10</v>
      </c>
      <c r="AG27" s="5"/>
      <c r="AH27" s="5"/>
      <c r="AI27" s="5"/>
    </row>
    <row r="28" spans="1:35" x14ac:dyDescent="0.25">
      <c r="A28" s="16">
        <v>18</v>
      </c>
      <c r="B28" t="s">
        <v>150</v>
      </c>
      <c r="C28" t="s">
        <v>149</v>
      </c>
      <c r="D28" t="s">
        <v>89</v>
      </c>
      <c r="E28" s="5">
        <v>200</v>
      </c>
      <c r="F28" s="5">
        <v>0</v>
      </c>
      <c r="G28" s="5">
        <v>200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200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x14ac:dyDescent="0.25">
      <c r="A29" s="16">
        <v>19</v>
      </c>
      <c r="B29" t="s">
        <v>155</v>
      </c>
      <c r="C29" t="s">
        <v>91</v>
      </c>
      <c r="D29" t="s">
        <v>92</v>
      </c>
      <c r="E29" s="5">
        <v>495.97</v>
      </c>
      <c r="F29" s="5">
        <v>0</v>
      </c>
      <c r="G29" s="5">
        <v>495.97</v>
      </c>
      <c r="H29" s="5"/>
      <c r="I29" s="5"/>
      <c r="J29" s="5"/>
      <c r="K29" s="5"/>
      <c r="L29" s="5"/>
      <c r="M29" s="5"/>
      <c r="N29" s="5">
        <v>495.97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x14ac:dyDescent="0.25">
      <c r="A30" s="16" t="s">
        <v>220</v>
      </c>
      <c r="B30" t="s">
        <v>155</v>
      </c>
      <c r="C30" t="s">
        <v>156</v>
      </c>
      <c r="D30" t="s">
        <v>152</v>
      </c>
      <c r="E30" s="5">
        <v>30</v>
      </c>
      <c r="F30" s="5">
        <v>0</v>
      </c>
      <c r="G30" s="5">
        <v>30</v>
      </c>
      <c r="H30" s="5"/>
      <c r="I30" s="5"/>
      <c r="J30" s="5"/>
      <c r="K30" s="5"/>
      <c r="L30" s="5">
        <v>30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x14ac:dyDescent="0.25">
      <c r="A31" s="16"/>
      <c r="B31" t="s">
        <v>162</v>
      </c>
      <c r="C31" t="s">
        <v>101</v>
      </c>
      <c r="D31" t="s">
        <v>98</v>
      </c>
      <c r="E31" s="5">
        <v>3</v>
      </c>
      <c r="F31" s="5">
        <v>0</v>
      </c>
      <c r="G31" s="5">
        <v>3</v>
      </c>
      <c r="H31" s="5"/>
      <c r="I31" s="5"/>
      <c r="J31" s="5"/>
      <c r="K31" s="5"/>
      <c r="L31" s="5"/>
      <c r="M31" s="5"/>
      <c r="N31" s="5"/>
      <c r="O31" s="5"/>
      <c r="P31" s="5">
        <v>3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x14ac:dyDescent="0.25">
      <c r="A32" s="16">
        <v>20</v>
      </c>
      <c r="B32" t="s">
        <v>162</v>
      </c>
      <c r="C32" t="s">
        <v>163</v>
      </c>
      <c r="D32" t="s">
        <v>89</v>
      </c>
      <c r="E32" s="5">
        <v>200</v>
      </c>
      <c r="F32" s="5">
        <v>0</v>
      </c>
      <c r="G32" s="5">
        <v>200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v>200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x14ac:dyDescent="0.25">
      <c r="A33" s="16">
        <v>21</v>
      </c>
      <c r="B33" t="s">
        <v>162</v>
      </c>
      <c r="C33" t="s">
        <v>103</v>
      </c>
      <c r="D33" t="s">
        <v>164</v>
      </c>
      <c r="E33" s="5">
        <v>44</v>
      </c>
      <c r="F33" s="5">
        <v>0</v>
      </c>
      <c r="G33" s="5">
        <v>44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44</v>
      </c>
      <c r="AG33" s="5"/>
      <c r="AH33" s="5"/>
      <c r="AI33" s="5"/>
    </row>
    <row r="34" spans="1:35" x14ac:dyDescent="0.25">
      <c r="A34" s="16">
        <v>22</v>
      </c>
      <c r="B34" t="s">
        <v>168</v>
      </c>
      <c r="C34" t="s">
        <v>166</v>
      </c>
      <c r="D34" t="s">
        <v>167</v>
      </c>
      <c r="E34" s="5">
        <v>87.6</v>
      </c>
      <c r="F34" s="5">
        <v>14.6</v>
      </c>
      <c r="G34" s="5">
        <v>73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>
        <v>87.6</v>
      </c>
    </row>
    <row r="35" spans="1:35" x14ac:dyDescent="0.25">
      <c r="A35" s="16">
        <v>23</v>
      </c>
      <c r="B35" t="s">
        <v>173</v>
      </c>
      <c r="C35" t="s">
        <v>170</v>
      </c>
      <c r="D35" t="s">
        <v>171</v>
      </c>
      <c r="E35" s="5">
        <v>3.29</v>
      </c>
      <c r="F35" s="5">
        <v>0.54</v>
      </c>
      <c r="G35" s="5">
        <v>2.75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v>3.29</v>
      </c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x14ac:dyDescent="0.25">
      <c r="A36" s="16">
        <v>24</v>
      </c>
      <c r="B36" t="s">
        <v>176</v>
      </c>
      <c r="C36" t="s">
        <v>99</v>
      </c>
      <c r="D36" t="s">
        <v>152</v>
      </c>
      <c r="E36" s="5">
        <v>26.4</v>
      </c>
      <c r="F36" s="5">
        <v>4.4000000000000004</v>
      </c>
      <c r="G36" s="5">
        <v>22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>
        <v>26.4</v>
      </c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x14ac:dyDescent="0.25">
      <c r="A37" s="16">
        <v>25</v>
      </c>
      <c r="B37" t="s">
        <v>176</v>
      </c>
      <c r="C37" t="s">
        <v>138</v>
      </c>
      <c r="D37" t="s">
        <v>139</v>
      </c>
      <c r="E37" s="5">
        <v>35.5</v>
      </c>
      <c r="F37" s="5">
        <v>7.1</v>
      </c>
      <c r="G37" s="5">
        <v>28.4</v>
      </c>
      <c r="H37" s="5"/>
      <c r="I37" s="5"/>
      <c r="J37" s="5"/>
      <c r="K37" s="5"/>
      <c r="L37" s="5"/>
      <c r="M37" s="5">
        <v>35.5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x14ac:dyDescent="0.25">
      <c r="A38" s="16">
        <v>26</v>
      </c>
      <c r="B38" t="s">
        <v>176</v>
      </c>
      <c r="C38" t="s">
        <v>177</v>
      </c>
      <c r="D38" t="s">
        <v>37</v>
      </c>
      <c r="E38" s="5">
        <v>126.25</v>
      </c>
      <c r="F38" s="5">
        <v>0</v>
      </c>
      <c r="G38" s="5">
        <v>126.25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>
        <v>126.25</v>
      </c>
      <c r="AF38" s="5"/>
      <c r="AG38" s="5"/>
      <c r="AH38" s="5"/>
      <c r="AI38" s="5"/>
    </row>
    <row r="39" spans="1:35" x14ac:dyDescent="0.25">
      <c r="A39" s="16">
        <v>27</v>
      </c>
      <c r="B39" t="s">
        <v>176</v>
      </c>
      <c r="C39" t="s">
        <v>175</v>
      </c>
      <c r="D39" t="s">
        <v>89</v>
      </c>
      <c r="E39" s="5">
        <v>200</v>
      </c>
      <c r="F39" s="5">
        <v>0</v>
      </c>
      <c r="G39" s="5">
        <v>200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v>200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x14ac:dyDescent="0.25">
      <c r="A40" s="16"/>
      <c r="B40" t="s">
        <v>181</v>
      </c>
      <c r="C40" t="s">
        <v>178</v>
      </c>
      <c r="D40" t="s">
        <v>182</v>
      </c>
      <c r="E40" s="5">
        <v>18</v>
      </c>
      <c r="F40" s="5">
        <v>0</v>
      </c>
      <c r="G40" s="5">
        <v>18</v>
      </c>
      <c r="H40" s="5"/>
      <c r="I40" s="5">
        <v>18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x14ac:dyDescent="0.25">
      <c r="A41" s="16">
        <v>28</v>
      </c>
      <c r="B41" t="s">
        <v>183</v>
      </c>
      <c r="C41" t="s">
        <v>91</v>
      </c>
      <c r="D41" t="s">
        <v>92</v>
      </c>
      <c r="E41" s="5">
        <v>495.97</v>
      </c>
      <c r="F41" s="5">
        <v>0</v>
      </c>
      <c r="G41" s="5">
        <v>495.97</v>
      </c>
      <c r="H41" s="5"/>
      <c r="I41" s="5"/>
      <c r="J41" s="5"/>
      <c r="K41" s="5"/>
      <c r="L41" s="5"/>
      <c r="M41" s="5"/>
      <c r="N41" s="5">
        <v>495.97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x14ac:dyDescent="0.25">
      <c r="A42" s="16">
        <v>29</v>
      </c>
      <c r="B42" t="s">
        <v>186</v>
      </c>
      <c r="C42" t="s">
        <v>184</v>
      </c>
      <c r="D42" t="s">
        <v>185</v>
      </c>
      <c r="E42" s="5">
        <v>99</v>
      </c>
      <c r="F42" s="5">
        <v>16.5</v>
      </c>
      <c r="G42" s="5">
        <v>82.5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>
        <v>99</v>
      </c>
      <c r="AA42" s="5"/>
      <c r="AB42" s="5"/>
      <c r="AC42" s="5"/>
      <c r="AD42" s="5"/>
      <c r="AE42" s="5"/>
      <c r="AF42" s="5"/>
      <c r="AG42" s="5"/>
      <c r="AH42" s="5"/>
      <c r="AI42" s="5"/>
    </row>
    <row r="43" spans="1:35" x14ac:dyDescent="0.25">
      <c r="A43" s="16" t="s">
        <v>221</v>
      </c>
      <c r="B43" t="s">
        <v>191</v>
      </c>
      <c r="C43" t="s">
        <v>190</v>
      </c>
      <c r="D43" t="s">
        <v>151</v>
      </c>
      <c r="E43" s="5">
        <v>30</v>
      </c>
      <c r="F43" s="5">
        <v>0</v>
      </c>
      <c r="G43" s="5">
        <v>30</v>
      </c>
      <c r="H43" s="5"/>
      <c r="I43" s="5"/>
      <c r="J43" s="5"/>
      <c r="K43" s="5"/>
      <c r="L43" s="5">
        <v>30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x14ac:dyDescent="0.25">
      <c r="A44" s="16">
        <v>30</v>
      </c>
      <c r="B44" t="s">
        <v>187</v>
      </c>
      <c r="C44" t="s">
        <v>99</v>
      </c>
      <c r="D44" t="s">
        <v>25</v>
      </c>
      <c r="E44" s="5">
        <v>119.06</v>
      </c>
      <c r="F44" s="5">
        <v>5.67</v>
      </c>
      <c r="G44" s="5">
        <v>113.39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v>119.06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25">
      <c r="A45" s="16">
        <v>31</v>
      </c>
      <c r="B45" t="s">
        <v>187</v>
      </c>
      <c r="C45" t="s">
        <v>188</v>
      </c>
      <c r="D45" t="s">
        <v>89</v>
      </c>
      <c r="E45" s="5">
        <v>200</v>
      </c>
      <c r="F45" s="5">
        <v>0</v>
      </c>
      <c r="G45" s="5">
        <v>200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v>200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x14ac:dyDescent="0.25">
      <c r="A46" s="16">
        <v>32</v>
      </c>
      <c r="B46" t="s">
        <v>189</v>
      </c>
      <c r="C46" t="s">
        <v>138</v>
      </c>
      <c r="D46" t="s">
        <v>139</v>
      </c>
      <c r="E46" s="5">
        <v>38</v>
      </c>
      <c r="F46" s="5">
        <v>7.6</v>
      </c>
      <c r="G46" s="5">
        <v>30.4</v>
      </c>
      <c r="H46" s="5"/>
      <c r="I46" s="5"/>
      <c r="J46" s="5"/>
      <c r="K46" s="5"/>
      <c r="L46" s="5"/>
      <c r="M46" s="5">
        <v>38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x14ac:dyDescent="0.25">
      <c r="A47" s="16">
        <v>33</v>
      </c>
      <c r="B47" t="s">
        <v>194</v>
      </c>
      <c r="C47" t="s">
        <v>195</v>
      </c>
      <c r="D47" t="s">
        <v>193</v>
      </c>
      <c r="E47" s="5">
        <v>80</v>
      </c>
      <c r="F47" s="5">
        <v>0</v>
      </c>
      <c r="G47" s="5">
        <v>80</v>
      </c>
      <c r="H47" s="5"/>
      <c r="I47" s="5"/>
      <c r="J47" s="5">
        <v>80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x14ac:dyDescent="0.25">
      <c r="A48" s="16">
        <v>34</v>
      </c>
      <c r="B48" t="s">
        <v>196</v>
      </c>
      <c r="C48" t="s">
        <v>197</v>
      </c>
      <c r="D48" t="s">
        <v>89</v>
      </c>
      <c r="E48" s="5">
        <v>200</v>
      </c>
      <c r="F48" s="5">
        <v>0</v>
      </c>
      <c r="G48" s="5">
        <v>200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200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6" x14ac:dyDescent="0.25">
      <c r="A49" s="16">
        <v>35</v>
      </c>
      <c r="B49" t="s">
        <v>201</v>
      </c>
      <c r="C49" t="s">
        <v>198</v>
      </c>
      <c r="D49" t="s">
        <v>202</v>
      </c>
      <c r="E49" s="5">
        <v>90</v>
      </c>
      <c r="F49" s="5">
        <v>15</v>
      </c>
      <c r="G49" s="5">
        <v>75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41">
        <v>90</v>
      </c>
    </row>
    <row r="50" spans="1:36" x14ac:dyDescent="0.25">
      <c r="A50" s="16">
        <v>36</v>
      </c>
      <c r="B50" t="s">
        <v>201</v>
      </c>
      <c r="C50" t="s">
        <v>204</v>
      </c>
      <c r="D50" t="s">
        <v>89</v>
      </c>
      <c r="E50" s="5">
        <v>200</v>
      </c>
      <c r="F50" s="5">
        <v>0</v>
      </c>
      <c r="G50" s="5">
        <v>200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200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41"/>
    </row>
    <row r="51" spans="1:36" x14ac:dyDescent="0.25">
      <c r="A51" s="16">
        <v>37</v>
      </c>
      <c r="B51" t="s">
        <v>201</v>
      </c>
      <c r="C51" t="s">
        <v>91</v>
      </c>
      <c r="D51" t="s">
        <v>92</v>
      </c>
      <c r="E51" s="5">
        <v>396.97</v>
      </c>
      <c r="F51" s="5">
        <v>0</v>
      </c>
      <c r="G51" s="5">
        <v>396.97</v>
      </c>
      <c r="H51" s="5"/>
      <c r="I51" s="5"/>
      <c r="J51" s="5"/>
      <c r="K51" s="5"/>
      <c r="L51" s="5"/>
      <c r="M51" s="5"/>
      <c r="N51" s="5">
        <v>396.97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41"/>
    </row>
    <row r="52" spans="1:36" x14ac:dyDescent="0.25">
      <c r="A52" s="16">
        <v>37</v>
      </c>
      <c r="B52" t="s">
        <v>201</v>
      </c>
      <c r="C52" t="s">
        <v>112</v>
      </c>
      <c r="D52" t="s">
        <v>205</v>
      </c>
      <c r="E52" s="5">
        <v>99</v>
      </c>
      <c r="F52" s="5">
        <v>0</v>
      </c>
      <c r="G52" s="5">
        <v>99</v>
      </c>
      <c r="H52" s="5"/>
      <c r="I52" s="5"/>
      <c r="J52" s="5"/>
      <c r="K52" s="5"/>
      <c r="L52" s="5"/>
      <c r="M52" s="5"/>
      <c r="N52" s="5">
        <v>99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41"/>
    </row>
    <row r="53" spans="1:36" x14ac:dyDescent="0.25">
      <c r="A53" s="16">
        <v>38</v>
      </c>
      <c r="B53" t="s">
        <v>206</v>
      </c>
      <c r="C53" t="s">
        <v>190</v>
      </c>
      <c r="D53" t="s">
        <v>151</v>
      </c>
      <c r="E53" s="5">
        <v>30</v>
      </c>
      <c r="F53" s="5">
        <v>0</v>
      </c>
      <c r="G53" s="5">
        <v>30</v>
      </c>
      <c r="H53" s="5"/>
      <c r="I53" s="5"/>
      <c r="J53" s="5"/>
      <c r="K53" s="5"/>
      <c r="L53" s="5">
        <v>30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41"/>
    </row>
    <row r="54" spans="1:36" x14ac:dyDescent="0.25">
      <c r="A54" s="16"/>
      <c r="B54" t="s">
        <v>207</v>
      </c>
      <c r="C54" t="s">
        <v>101</v>
      </c>
      <c r="D54" t="s">
        <v>98</v>
      </c>
      <c r="E54" s="5">
        <v>3</v>
      </c>
      <c r="F54" s="5">
        <v>0</v>
      </c>
      <c r="G54" s="5">
        <v>3</v>
      </c>
      <c r="H54" s="5"/>
      <c r="I54" s="5"/>
      <c r="J54" s="5"/>
      <c r="K54" s="5"/>
      <c r="L54" s="5"/>
      <c r="M54" s="5"/>
      <c r="N54" s="5"/>
      <c r="O54" s="5"/>
      <c r="P54" s="5">
        <v>3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41"/>
    </row>
    <row r="55" spans="1:36" x14ac:dyDescent="0.25">
      <c r="A55" s="16">
        <v>39</v>
      </c>
      <c r="B55" t="s">
        <v>222</v>
      </c>
      <c r="C55" t="s">
        <v>224</v>
      </c>
      <c r="D55" t="s">
        <v>89</v>
      </c>
      <c r="E55" s="5">
        <v>200</v>
      </c>
      <c r="F55" s="5">
        <v>0</v>
      </c>
      <c r="G55" s="5">
        <v>200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v>200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41"/>
    </row>
    <row r="56" spans="1:36" x14ac:dyDescent="0.25">
      <c r="A56" s="16">
        <v>40</v>
      </c>
      <c r="B56" t="s">
        <v>225</v>
      </c>
      <c r="C56" t="s">
        <v>226</v>
      </c>
      <c r="D56" t="s">
        <v>227</v>
      </c>
      <c r="E56" s="5">
        <v>25</v>
      </c>
      <c r="F56" s="5">
        <v>0</v>
      </c>
      <c r="G56" s="5">
        <v>25</v>
      </c>
      <c r="H56" s="5"/>
      <c r="I56" s="5"/>
      <c r="J56" s="5"/>
      <c r="K56" s="5"/>
      <c r="L56" s="5"/>
      <c r="M56" s="5">
        <v>25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41"/>
    </row>
    <row r="57" spans="1:36" x14ac:dyDescent="0.25">
      <c r="A57" s="16">
        <v>41</v>
      </c>
      <c r="B57" t="s">
        <v>228</v>
      </c>
      <c r="C57" t="s">
        <v>91</v>
      </c>
      <c r="D57" t="s">
        <v>92</v>
      </c>
      <c r="E57" s="5">
        <v>396.97</v>
      </c>
      <c r="F57" s="5">
        <v>0</v>
      </c>
      <c r="G57" s="5">
        <v>396.97</v>
      </c>
      <c r="H57" s="5"/>
      <c r="I57" s="5"/>
      <c r="J57" s="5"/>
      <c r="K57" s="5"/>
      <c r="L57" s="5"/>
      <c r="M57" s="5"/>
      <c r="N57" s="5">
        <v>396.97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41"/>
    </row>
    <row r="58" spans="1:36" x14ac:dyDescent="0.25">
      <c r="A58" s="16">
        <v>41</v>
      </c>
      <c r="B58" t="s">
        <v>228</v>
      </c>
      <c r="C58" t="s">
        <v>112</v>
      </c>
      <c r="D58" t="s">
        <v>205</v>
      </c>
      <c r="E58" s="5">
        <v>99</v>
      </c>
      <c r="F58" s="5">
        <v>0</v>
      </c>
      <c r="G58" s="5">
        <v>99</v>
      </c>
      <c r="H58" s="5"/>
      <c r="I58" s="5"/>
      <c r="J58" s="5"/>
      <c r="K58" s="5"/>
      <c r="L58" s="5"/>
      <c r="M58" s="5"/>
      <c r="N58" s="5">
        <v>99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41"/>
    </row>
    <row r="59" spans="1:36" x14ac:dyDescent="0.25">
      <c r="A59" s="16" t="s">
        <v>243</v>
      </c>
      <c r="B59" t="s">
        <v>242</v>
      </c>
      <c r="C59" t="s">
        <v>190</v>
      </c>
      <c r="D59" t="s">
        <v>151</v>
      </c>
      <c r="E59" s="5">
        <v>30</v>
      </c>
      <c r="F59" s="5">
        <v>0</v>
      </c>
      <c r="G59" s="5">
        <v>30</v>
      </c>
      <c r="H59" s="5"/>
      <c r="I59" s="5"/>
      <c r="J59" s="5"/>
      <c r="K59" s="5"/>
      <c r="L59" s="5">
        <v>30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41"/>
    </row>
    <row r="60" spans="1:36" x14ac:dyDescent="0.25">
      <c r="A60" s="16">
        <v>42</v>
      </c>
      <c r="B60" t="s">
        <v>231</v>
      </c>
      <c r="C60" t="s">
        <v>136</v>
      </c>
      <c r="D60" t="s">
        <v>232</v>
      </c>
      <c r="E60" s="5">
        <v>200</v>
      </c>
      <c r="F60" s="5">
        <v>0</v>
      </c>
      <c r="G60" s="5">
        <v>200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v>200</v>
      </c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41"/>
    </row>
    <row r="61" spans="1:36" x14ac:dyDescent="0.25">
      <c r="A61" s="16" t="s">
        <v>238</v>
      </c>
      <c r="B61" t="s">
        <v>233</v>
      </c>
      <c r="C61" t="s">
        <v>198</v>
      </c>
      <c r="D61" t="s">
        <v>237</v>
      </c>
      <c r="E61" s="5">
        <v>40</v>
      </c>
      <c r="F61" s="5">
        <v>0</v>
      </c>
      <c r="G61" s="5">
        <v>40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>
        <v>40</v>
      </c>
      <c r="AJ61" s="41"/>
    </row>
    <row r="62" spans="1:36" x14ac:dyDescent="0.25">
      <c r="A62" s="16">
        <v>43</v>
      </c>
      <c r="B62" t="s">
        <v>233</v>
      </c>
      <c r="C62" t="s">
        <v>239</v>
      </c>
      <c r="D62" t="s">
        <v>240</v>
      </c>
      <c r="E62" s="5">
        <v>73</v>
      </c>
      <c r="F62" s="5">
        <v>0</v>
      </c>
      <c r="G62" s="5">
        <v>73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>
        <v>73</v>
      </c>
      <c r="AJ62" s="41"/>
    </row>
    <row r="63" spans="1:36" x14ac:dyDescent="0.25">
      <c r="A63" s="16">
        <v>44</v>
      </c>
      <c r="B63" t="s">
        <v>233</v>
      </c>
      <c r="C63" t="s">
        <v>241</v>
      </c>
      <c r="D63" t="s">
        <v>39</v>
      </c>
      <c r="E63" s="5">
        <v>552</v>
      </c>
      <c r="F63" s="5">
        <v>92</v>
      </c>
      <c r="G63" s="5">
        <v>460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>
        <v>552</v>
      </c>
      <c r="AI63" s="5"/>
      <c r="AJ63" s="41"/>
    </row>
    <row r="64" spans="1:36" x14ac:dyDescent="0.25">
      <c r="A64" s="16"/>
      <c r="B64" t="s">
        <v>255</v>
      </c>
      <c r="C64" t="s">
        <v>101</v>
      </c>
      <c r="D64" t="s">
        <v>98</v>
      </c>
      <c r="E64" s="5">
        <v>3</v>
      </c>
      <c r="F64" s="5">
        <v>0</v>
      </c>
      <c r="G64" s="5">
        <v>3</v>
      </c>
      <c r="H64" s="5"/>
      <c r="I64" s="5"/>
      <c r="J64" s="5"/>
      <c r="K64" s="5"/>
      <c r="L64" s="5"/>
      <c r="M64" s="5"/>
      <c r="N64" s="5"/>
      <c r="O64" s="5"/>
      <c r="P64" s="5">
        <v>3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41"/>
    </row>
    <row r="65" spans="1:36" x14ac:dyDescent="0.25">
      <c r="A65" s="16">
        <v>45</v>
      </c>
      <c r="B65" t="s">
        <v>244</v>
      </c>
      <c r="C65" t="s">
        <v>91</v>
      </c>
      <c r="D65" t="s">
        <v>250</v>
      </c>
      <c r="E65" s="5">
        <v>90</v>
      </c>
      <c r="F65" s="5">
        <v>0</v>
      </c>
      <c r="G65" s="5">
        <v>90</v>
      </c>
      <c r="H65" s="5"/>
      <c r="I65" s="5"/>
      <c r="J65" s="5"/>
      <c r="K65" s="5"/>
      <c r="L65" s="5"/>
      <c r="M65" s="5"/>
      <c r="N65" s="5"/>
      <c r="O65" s="5">
        <v>90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41"/>
    </row>
    <row r="66" spans="1:36" x14ac:dyDescent="0.25">
      <c r="A66" s="16">
        <v>46</v>
      </c>
      <c r="B66" t="s">
        <v>244</v>
      </c>
      <c r="C66" t="s">
        <v>103</v>
      </c>
      <c r="D66" t="s">
        <v>251</v>
      </c>
      <c r="E66" s="5">
        <v>44</v>
      </c>
      <c r="F66" s="5">
        <v>0</v>
      </c>
      <c r="G66" s="5">
        <v>44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>
        <v>44</v>
      </c>
      <c r="AG66" s="5"/>
      <c r="AH66" s="5"/>
      <c r="AI66" s="5"/>
      <c r="AJ66" s="41"/>
    </row>
    <row r="67" spans="1:36" x14ac:dyDescent="0.25">
      <c r="A67" s="16">
        <v>47</v>
      </c>
      <c r="B67" t="s">
        <v>244</v>
      </c>
      <c r="C67" t="s">
        <v>252</v>
      </c>
      <c r="D67" t="s">
        <v>248</v>
      </c>
      <c r="E67" s="5">
        <v>144.99</v>
      </c>
      <c r="F67" s="5">
        <v>24.16</v>
      </c>
      <c r="G67" s="5">
        <v>120.83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v>144.99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41"/>
    </row>
    <row r="68" spans="1:36" x14ac:dyDescent="0.25">
      <c r="A68" s="16">
        <v>48</v>
      </c>
      <c r="B68" t="s">
        <v>244</v>
      </c>
      <c r="C68" t="s">
        <v>136</v>
      </c>
      <c r="D68" t="s">
        <v>249</v>
      </c>
      <c r="E68" s="5">
        <v>200</v>
      </c>
      <c r="F68" s="5">
        <v>0</v>
      </c>
      <c r="G68" s="5">
        <v>200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>
        <v>200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41"/>
    </row>
    <row r="69" spans="1:36" x14ac:dyDescent="0.25">
      <c r="A69" s="16">
        <v>49</v>
      </c>
      <c r="B69" t="s">
        <v>244</v>
      </c>
      <c r="C69" t="s">
        <v>253</v>
      </c>
      <c r="D69" t="s">
        <v>254</v>
      </c>
      <c r="E69" s="5">
        <v>410</v>
      </c>
      <c r="F69" s="5">
        <v>0</v>
      </c>
      <c r="G69" s="5">
        <v>410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>
        <v>410</v>
      </c>
      <c r="AG69" s="5"/>
      <c r="AH69" s="5"/>
      <c r="AI69" s="5"/>
      <c r="AJ69" s="41"/>
    </row>
    <row r="70" spans="1:36" x14ac:dyDescent="0.25">
      <c r="A70" s="16">
        <v>50</v>
      </c>
      <c r="B70" t="s">
        <v>258</v>
      </c>
      <c r="C70" t="s">
        <v>177</v>
      </c>
      <c r="D70" t="s">
        <v>37</v>
      </c>
      <c r="E70" s="5">
        <v>115.4</v>
      </c>
      <c r="F70" s="5">
        <v>0</v>
      </c>
      <c r="G70" s="5">
        <v>115.4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>
        <v>115.4</v>
      </c>
      <c r="AF70" s="5"/>
      <c r="AG70" s="5"/>
      <c r="AH70" s="5"/>
      <c r="AI70" s="5"/>
      <c r="AJ70" s="41"/>
    </row>
    <row r="71" spans="1:36" x14ac:dyDescent="0.25">
      <c r="A71" s="16"/>
      <c r="B71" t="s">
        <v>262</v>
      </c>
      <c r="C71" t="s">
        <v>178</v>
      </c>
      <c r="D71" t="s">
        <v>182</v>
      </c>
      <c r="E71" s="5">
        <v>18</v>
      </c>
      <c r="F71" s="5">
        <v>0</v>
      </c>
      <c r="G71" s="5">
        <v>18</v>
      </c>
      <c r="H71" s="5"/>
      <c r="I71" s="5">
        <v>18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41"/>
    </row>
    <row r="72" spans="1:36" x14ac:dyDescent="0.25">
      <c r="A72" s="16">
        <v>51</v>
      </c>
      <c r="B72" t="s">
        <v>266</v>
      </c>
      <c r="C72" t="s">
        <v>269</v>
      </c>
      <c r="D72" t="s">
        <v>92</v>
      </c>
      <c r="E72" s="5">
        <v>396.97</v>
      </c>
      <c r="F72" s="5">
        <v>0</v>
      </c>
      <c r="G72" s="5">
        <v>396.97</v>
      </c>
      <c r="H72" s="5"/>
      <c r="I72" s="5"/>
      <c r="J72" s="5"/>
      <c r="K72" s="5"/>
      <c r="L72" s="5"/>
      <c r="M72" s="5"/>
      <c r="N72" s="5">
        <v>396.97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41"/>
    </row>
    <row r="73" spans="1:36" x14ac:dyDescent="0.25">
      <c r="A73" s="16">
        <v>51</v>
      </c>
      <c r="B73" t="s">
        <v>266</v>
      </c>
      <c r="C73" t="s">
        <v>112</v>
      </c>
      <c r="D73" t="s">
        <v>205</v>
      </c>
      <c r="E73" s="5">
        <v>99</v>
      </c>
      <c r="F73" s="5">
        <v>0</v>
      </c>
      <c r="G73" s="5">
        <v>99</v>
      </c>
      <c r="H73" s="5"/>
      <c r="I73" s="5"/>
      <c r="J73" s="5"/>
      <c r="K73" s="5"/>
      <c r="L73" s="5"/>
      <c r="M73" s="5"/>
      <c r="N73" s="5">
        <v>99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41"/>
    </row>
    <row r="74" spans="1:36" x14ac:dyDescent="0.25">
      <c r="A74" s="16">
        <v>52</v>
      </c>
      <c r="B74" t="s">
        <v>271</v>
      </c>
      <c r="C74" t="s">
        <v>136</v>
      </c>
      <c r="D74" t="s">
        <v>272</v>
      </c>
      <c r="E74" s="5">
        <v>200</v>
      </c>
      <c r="F74" s="5">
        <v>0</v>
      </c>
      <c r="G74" s="5">
        <v>200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v>200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41"/>
    </row>
    <row r="75" spans="1:36" x14ac:dyDescent="0.25">
      <c r="A75" s="16">
        <v>53</v>
      </c>
      <c r="B75" t="s">
        <v>271</v>
      </c>
      <c r="C75" t="s">
        <v>99</v>
      </c>
      <c r="D75" t="s">
        <v>25</v>
      </c>
      <c r="E75" s="5">
        <v>126.23</v>
      </c>
      <c r="F75" s="5">
        <v>6.01</v>
      </c>
      <c r="G75" s="5">
        <v>120.22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v>126.23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41"/>
    </row>
    <row r="76" spans="1:36" x14ac:dyDescent="0.25">
      <c r="A76" s="16">
        <v>54</v>
      </c>
      <c r="B76" t="s">
        <v>273</v>
      </c>
      <c r="C76" t="s">
        <v>190</v>
      </c>
      <c r="D76" t="s">
        <v>151</v>
      </c>
      <c r="E76" s="5">
        <v>30</v>
      </c>
      <c r="F76" s="5">
        <v>0</v>
      </c>
      <c r="G76" s="5">
        <v>30</v>
      </c>
      <c r="H76" s="5"/>
      <c r="I76" s="5"/>
      <c r="J76" s="5"/>
      <c r="K76" s="5"/>
      <c r="L76" s="5">
        <v>30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41"/>
    </row>
    <row r="77" spans="1:36" x14ac:dyDescent="0.25">
      <c r="A77" s="16"/>
      <c r="B77" t="s">
        <v>274</v>
      </c>
      <c r="C77" t="s">
        <v>178</v>
      </c>
      <c r="D77" t="s">
        <v>277</v>
      </c>
      <c r="E77" s="5">
        <v>3</v>
      </c>
      <c r="F77" s="5">
        <v>0</v>
      </c>
      <c r="G77" s="5">
        <v>3</v>
      </c>
      <c r="H77" s="5"/>
      <c r="I77" s="5"/>
      <c r="J77" s="5"/>
      <c r="K77" s="5"/>
      <c r="L77" s="5"/>
      <c r="M77" s="5"/>
      <c r="N77" s="5"/>
      <c r="O77" s="5"/>
      <c r="P77" s="5">
        <v>3</v>
      </c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41"/>
    </row>
    <row r="78" spans="1:36" x14ac:dyDescent="0.25">
      <c r="A78" s="16">
        <v>55</v>
      </c>
      <c r="B78" t="s">
        <v>274</v>
      </c>
      <c r="C78" t="s">
        <v>136</v>
      </c>
      <c r="D78" t="s">
        <v>276</v>
      </c>
      <c r="E78" s="5">
        <v>200</v>
      </c>
      <c r="F78" s="5">
        <v>0</v>
      </c>
      <c r="G78" s="5">
        <v>200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>
        <v>200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41"/>
    </row>
    <row r="79" spans="1:36" x14ac:dyDescent="0.25">
      <c r="A79" s="16">
        <v>56</v>
      </c>
      <c r="B79" t="s">
        <v>278</v>
      </c>
      <c r="C79" t="s">
        <v>91</v>
      </c>
      <c r="D79" t="s">
        <v>92</v>
      </c>
      <c r="E79" s="5">
        <v>396.97</v>
      </c>
      <c r="F79" s="5">
        <v>0</v>
      </c>
      <c r="G79" s="5">
        <v>396.97</v>
      </c>
      <c r="H79" s="5"/>
      <c r="I79" s="5"/>
      <c r="J79" s="5"/>
      <c r="K79" s="5"/>
      <c r="L79" s="5"/>
      <c r="M79" s="5"/>
      <c r="N79" s="5">
        <v>396.97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41"/>
    </row>
    <row r="80" spans="1:36" x14ac:dyDescent="0.25">
      <c r="A80" s="16">
        <v>56</v>
      </c>
      <c r="B80" t="s">
        <v>278</v>
      </c>
      <c r="C80" t="s">
        <v>112</v>
      </c>
      <c r="D80" t="s">
        <v>205</v>
      </c>
      <c r="E80" s="5">
        <v>99</v>
      </c>
      <c r="F80" s="5">
        <v>0</v>
      </c>
      <c r="G80" s="5">
        <v>99</v>
      </c>
      <c r="H80" s="5"/>
      <c r="I80" s="5"/>
      <c r="J80" s="5"/>
      <c r="K80" s="5"/>
      <c r="L80" s="5"/>
      <c r="M80" s="5"/>
      <c r="N80" s="5">
        <v>99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41"/>
    </row>
    <row r="81" spans="1:36" x14ac:dyDescent="0.25">
      <c r="A81" s="16">
        <v>57</v>
      </c>
      <c r="B81" t="s">
        <v>281</v>
      </c>
      <c r="C81" t="s">
        <v>190</v>
      </c>
      <c r="D81" t="s">
        <v>151</v>
      </c>
      <c r="E81" s="5">
        <v>30</v>
      </c>
      <c r="F81" s="5">
        <v>0</v>
      </c>
      <c r="G81" s="5">
        <v>30</v>
      </c>
      <c r="H81" s="5"/>
      <c r="I81" s="5"/>
      <c r="J81" s="5"/>
      <c r="K81" s="5"/>
      <c r="L81" s="5">
        <v>30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41"/>
    </row>
    <row r="82" spans="1:36" x14ac:dyDescent="0.25">
      <c r="A82" s="16" t="s">
        <v>295</v>
      </c>
      <c r="B82" t="s">
        <v>288</v>
      </c>
      <c r="C82" t="s">
        <v>138</v>
      </c>
      <c r="D82" t="s">
        <v>139</v>
      </c>
      <c r="E82" s="5">
        <v>23</v>
      </c>
      <c r="F82" s="5">
        <v>4.5999999999999996</v>
      </c>
      <c r="G82" s="5">
        <v>18.399999999999999</v>
      </c>
      <c r="H82" s="5"/>
      <c r="I82" s="5"/>
      <c r="J82" s="5"/>
      <c r="K82" s="5"/>
      <c r="L82" s="5"/>
      <c r="M82" s="5">
        <v>23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41"/>
    </row>
    <row r="83" spans="1:36" x14ac:dyDescent="0.25">
      <c r="A83" s="16"/>
      <c r="B83" t="s">
        <v>288</v>
      </c>
      <c r="C83" t="s">
        <v>178</v>
      </c>
      <c r="D83" t="s">
        <v>277</v>
      </c>
      <c r="E83" s="5">
        <v>3</v>
      </c>
      <c r="F83" s="5">
        <v>0</v>
      </c>
      <c r="G83" s="5">
        <v>3</v>
      </c>
      <c r="H83" s="5"/>
      <c r="I83" s="5"/>
      <c r="J83" s="5"/>
      <c r="K83" s="5"/>
      <c r="L83" s="5"/>
      <c r="M83" s="5"/>
      <c r="N83" s="5"/>
      <c r="O83" s="5"/>
      <c r="P83" s="5">
        <v>3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41"/>
    </row>
    <row r="84" spans="1:36" x14ac:dyDescent="0.25">
      <c r="A84" s="16">
        <v>59</v>
      </c>
      <c r="B84" t="s">
        <v>291</v>
      </c>
      <c r="C84" t="s">
        <v>292</v>
      </c>
      <c r="D84" t="s">
        <v>296</v>
      </c>
      <c r="E84" s="5">
        <v>157</v>
      </c>
      <c r="F84" s="5">
        <v>0</v>
      </c>
      <c r="G84" s="5">
        <v>157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>
        <v>157</v>
      </c>
      <c r="AC84" s="5"/>
      <c r="AD84" s="5"/>
      <c r="AE84" s="5"/>
      <c r="AF84" s="5"/>
      <c r="AG84" s="5"/>
      <c r="AH84" s="5"/>
      <c r="AI84" s="5"/>
      <c r="AJ84" s="41"/>
    </row>
    <row r="85" spans="1:36" x14ac:dyDescent="0.25">
      <c r="A85" s="16">
        <v>60</v>
      </c>
      <c r="B85" t="s">
        <v>291</v>
      </c>
      <c r="C85" t="s">
        <v>309</v>
      </c>
      <c r="D85" t="s">
        <v>294</v>
      </c>
      <c r="E85" s="5">
        <v>15</v>
      </c>
      <c r="F85" s="5">
        <v>2.5</v>
      </c>
      <c r="G85" s="5">
        <v>12.5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v>15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41"/>
    </row>
    <row r="86" spans="1:36" x14ac:dyDescent="0.25">
      <c r="A86" s="16">
        <v>61</v>
      </c>
      <c r="B86" t="s">
        <v>310</v>
      </c>
      <c r="C86" t="s">
        <v>91</v>
      </c>
      <c r="D86" t="s">
        <v>92</v>
      </c>
      <c r="E86" s="5">
        <v>396.97</v>
      </c>
      <c r="F86" s="5">
        <v>0</v>
      </c>
      <c r="G86" s="5">
        <v>396.97</v>
      </c>
      <c r="H86" s="5"/>
      <c r="I86" s="5"/>
      <c r="J86" s="5"/>
      <c r="K86" s="5"/>
      <c r="L86" s="5"/>
      <c r="M86" s="5"/>
      <c r="N86" s="5">
        <v>396.97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41"/>
    </row>
    <row r="87" spans="1:36" x14ac:dyDescent="0.25">
      <c r="A87" s="16">
        <v>61</v>
      </c>
      <c r="B87" t="s">
        <v>310</v>
      </c>
      <c r="C87" t="s">
        <v>112</v>
      </c>
      <c r="D87" t="s">
        <v>205</v>
      </c>
      <c r="E87" s="5">
        <v>99</v>
      </c>
      <c r="F87" s="5">
        <v>0</v>
      </c>
      <c r="G87" s="5">
        <v>99</v>
      </c>
      <c r="H87" s="5"/>
      <c r="I87" s="5"/>
      <c r="J87" s="5"/>
      <c r="K87" s="5"/>
      <c r="L87" s="5"/>
      <c r="M87" s="5"/>
      <c r="N87" s="5">
        <v>99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41"/>
    </row>
    <row r="88" spans="1:36" x14ac:dyDescent="0.25">
      <c r="A88" s="16">
        <v>62</v>
      </c>
      <c r="B88" t="s">
        <v>311</v>
      </c>
      <c r="C88" t="s">
        <v>190</v>
      </c>
      <c r="D88" t="s">
        <v>151</v>
      </c>
      <c r="E88" s="5">
        <v>30</v>
      </c>
      <c r="F88" s="5">
        <v>0</v>
      </c>
      <c r="G88" s="5">
        <v>30</v>
      </c>
      <c r="H88" s="5"/>
      <c r="I88" s="5"/>
      <c r="J88" s="5"/>
      <c r="K88" s="5"/>
      <c r="L88" s="5">
        <v>30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41"/>
    </row>
    <row r="89" spans="1:36" x14ac:dyDescent="0.25">
      <c r="A89" s="16">
        <v>63</v>
      </c>
      <c r="B89" t="s">
        <v>312</v>
      </c>
      <c r="C89" t="s">
        <v>99</v>
      </c>
      <c r="D89" t="s">
        <v>25</v>
      </c>
      <c r="E89" s="5">
        <v>91.73</v>
      </c>
      <c r="F89" s="5">
        <v>4.37</v>
      </c>
      <c r="G89" s="5">
        <v>87.36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>
        <v>91.73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41"/>
    </row>
    <row r="90" spans="1:36" x14ac:dyDescent="0.25">
      <c r="A90" s="16"/>
      <c r="B90" t="s">
        <v>313</v>
      </c>
      <c r="C90" t="s">
        <v>178</v>
      </c>
      <c r="D90" t="s">
        <v>277</v>
      </c>
      <c r="E90" s="5">
        <v>3</v>
      </c>
      <c r="F90" s="5">
        <v>0</v>
      </c>
      <c r="G90" s="5">
        <v>3</v>
      </c>
      <c r="H90" s="5"/>
      <c r="I90" s="5"/>
      <c r="J90" s="5"/>
      <c r="K90" s="5"/>
      <c r="L90" s="5"/>
      <c r="M90" s="5"/>
      <c r="N90" s="5"/>
      <c r="O90" s="5"/>
      <c r="P90" s="5">
        <v>3</v>
      </c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41"/>
    </row>
    <row r="91" spans="1:36" x14ac:dyDescent="0.25">
      <c r="A91" s="16">
        <v>64</v>
      </c>
      <c r="B91" t="s">
        <v>316</v>
      </c>
      <c r="C91" t="s">
        <v>319</v>
      </c>
      <c r="D91" t="s">
        <v>17</v>
      </c>
      <c r="E91" s="5">
        <v>210</v>
      </c>
      <c r="F91" s="5">
        <v>35</v>
      </c>
      <c r="G91" s="5">
        <v>175</v>
      </c>
      <c r="H91" s="5"/>
      <c r="I91" s="5"/>
      <c r="J91" s="5"/>
      <c r="K91" s="5">
        <v>210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41"/>
    </row>
    <row r="92" spans="1:36" x14ac:dyDescent="0.25">
      <c r="A92" s="16">
        <v>65</v>
      </c>
      <c r="B92" t="s">
        <v>320</v>
      </c>
      <c r="C92" t="s">
        <v>321</v>
      </c>
      <c r="D92" t="s">
        <v>29</v>
      </c>
      <c r="E92" s="5">
        <v>377.99</v>
      </c>
      <c r="F92" s="5">
        <v>0</v>
      </c>
      <c r="G92" s="5">
        <v>377.99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377.99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41"/>
    </row>
    <row r="93" spans="1:36" x14ac:dyDescent="0.25">
      <c r="A93" s="16"/>
      <c r="B93" t="s">
        <v>327</v>
      </c>
      <c r="C93" t="s">
        <v>178</v>
      </c>
      <c r="D93" t="s">
        <v>182</v>
      </c>
      <c r="E93" s="5">
        <v>18</v>
      </c>
      <c r="F93" s="5">
        <v>0</v>
      </c>
      <c r="G93" s="5">
        <v>18</v>
      </c>
      <c r="H93" s="5"/>
      <c r="I93" s="5">
        <v>18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41"/>
    </row>
    <row r="94" spans="1:36" x14ac:dyDescent="0.25">
      <c r="A94" s="16">
        <v>66</v>
      </c>
      <c r="B94" t="s">
        <v>324</v>
      </c>
      <c r="C94" t="s">
        <v>91</v>
      </c>
      <c r="D94" t="s">
        <v>92</v>
      </c>
      <c r="E94" s="5">
        <v>396.97</v>
      </c>
      <c r="F94" s="5">
        <v>0</v>
      </c>
      <c r="G94" s="5">
        <v>396.97</v>
      </c>
      <c r="H94" s="5"/>
      <c r="I94" s="5"/>
      <c r="J94" s="5"/>
      <c r="K94" s="5"/>
      <c r="L94" s="5"/>
      <c r="M94" s="5"/>
      <c r="N94" s="5">
        <v>396.97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41"/>
    </row>
    <row r="95" spans="1:36" x14ac:dyDescent="0.25">
      <c r="A95" s="16">
        <v>66</v>
      </c>
      <c r="B95" t="s">
        <v>324</v>
      </c>
      <c r="C95" t="s">
        <v>112</v>
      </c>
      <c r="D95" t="s">
        <v>205</v>
      </c>
      <c r="E95" s="5">
        <v>99</v>
      </c>
      <c r="F95" s="5">
        <v>0</v>
      </c>
      <c r="G95" s="5">
        <v>99</v>
      </c>
      <c r="H95" s="5"/>
      <c r="I95" s="5"/>
      <c r="J95" s="5"/>
      <c r="K95" s="5"/>
      <c r="L95" s="5"/>
      <c r="M95" s="5"/>
      <c r="N95" s="5">
        <v>99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41"/>
    </row>
    <row r="96" spans="1:36" x14ac:dyDescent="0.25">
      <c r="A96" s="16">
        <v>67</v>
      </c>
      <c r="B96" t="s">
        <v>329</v>
      </c>
      <c r="C96" t="s">
        <v>330</v>
      </c>
      <c r="D96" t="s">
        <v>25</v>
      </c>
      <c r="E96" s="5">
        <v>68</v>
      </c>
      <c r="F96" s="5">
        <v>3.24</v>
      </c>
      <c r="G96" s="5">
        <v>64.760000000000005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>
        <v>68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41"/>
    </row>
    <row r="97" spans="1:36" x14ac:dyDescent="0.25">
      <c r="A97" s="16">
        <v>68</v>
      </c>
      <c r="B97" t="s">
        <v>332</v>
      </c>
      <c r="C97" t="s">
        <v>190</v>
      </c>
      <c r="D97" t="s">
        <v>151</v>
      </c>
      <c r="E97" s="5">
        <v>30</v>
      </c>
      <c r="F97" s="5">
        <v>0</v>
      </c>
      <c r="G97" s="5">
        <v>30</v>
      </c>
      <c r="H97" s="5"/>
      <c r="I97" s="5"/>
      <c r="J97" s="5"/>
      <c r="K97" s="5"/>
      <c r="L97" s="5">
        <v>30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41"/>
    </row>
    <row r="98" spans="1:36" x14ac:dyDescent="0.25">
      <c r="A98" s="16">
        <v>69</v>
      </c>
      <c r="B98" t="s">
        <v>337</v>
      </c>
      <c r="C98" t="s">
        <v>340</v>
      </c>
      <c r="D98" t="s">
        <v>339</v>
      </c>
      <c r="E98" s="5">
        <v>14.99</v>
      </c>
      <c r="F98" s="5">
        <v>2.5</v>
      </c>
      <c r="G98" s="5">
        <v>12.49</v>
      </c>
      <c r="H98" s="5"/>
      <c r="I98" s="5"/>
      <c r="J98" s="5"/>
      <c r="K98" s="5"/>
      <c r="L98" s="5"/>
      <c r="M98" s="5">
        <v>14.99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41"/>
    </row>
    <row r="99" spans="1:36" x14ac:dyDescent="0.25">
      <c r="A99" s="16">
        <v>70</v>
      </c>
      <c r="B99" t="s">
        <v>335</v>
      </c>
      <c r="C99" t="s">
        <v>341</v>
      </c>
      <c r="D99" t="s">
        <v>342</v>
      </c>
      <c r="E99" s="5">
        <v>6375.51</v>
      </c>
      <c r="F99" s="5">
        <v>1062.58</v>
      </c>
      <c r="G99" s="5">
        <v>5312.93</v>
      </c>
      <c r="H99" s="5"/>
      <c r="I99" s="5"/>
      <c r="J99" s="5"/>
      <c r="K99" s="5"/>
      <c r="L99" s="5">
        <v>6375.51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41"/>
    </row>
    <row r="100" spans="1:36" x14ac:dyDescent="0.25">
      <c r="A100" s="16"/>
      <c r="B100" t="s">
        <v>345</v>
      </c>
      <c r="C100" t="s">
        <v>178</v>
      </c>
      <c r="D100" t="s">
        <v>277</v>
      </c>
      <c r="E100" s="5">
        <v>3</v>
      </c>
      <c r="F100" s="5">
        <v>0</v>
      </c>
      <c r="G100" s="5">
        <v>3</v>
      </c>
      <c r="H100" s="5"/>
      <c r="I100" s="5"/>
      <c r="J100" s="5"/>
      <c r="K100" s="5"/>
      <c r="L100" s="5"/>
      <c r="M100" s="5"/>
      <c r="N100" s="5"/>
      <c r="O100" s="5"/>
      <c r="P100" s="5">
        <v>3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41"/>
    </row>
    <row r="101" spans="1:36" x14ac:dyDescent="0.25">
      <c r="A101" s="16">
        <v>71</v>
      </c>
      <c r="B101" t="s">
        <v>346</v>
      </c>
      <c r="C101" t="s">
        <v>177</v>
      </c>
      <c r="D101" t="s">
        <v>350</v>
      </c>
      <c r="E101" s="5">
        <v>234.95</v>
      </c>
      <c r="F101" s="5">
        <v>0</v>
      </c>
      <c r="G101" s="5">
        <v>234.95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>
        <v>137.1</v>
      </c>
      <c r="AF101" s="5"/>
      <c r="AG101" s="5"/>
      <c r="AH101" s="5"/>
      <c r="AI101" s="5">
        <v>97.85</v>
      </c>
      <c r="AJ101" s="41"/>
    </row>
    <row r="102" spans="1:36" x14ac:dyDescent="0.25">
      <c r="A102" s="16">
        <v>72</v>
      </c>
      <c r="B102" t="s">
        <v>346</v>
      </c>
      <c r="C102" t="s">
        <v>103</v>
      </c>
      <c r="D102" t="s">
        <v>351</v>
      </c>
      <c r="E102" s="5">
        <v>38</v>
      </c>
      <c r="F102" s="5">
        <v>0</v>
      </c>
      <c r="G102" s="5">
        <v>38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>
        <v>38</v>
      </c>
      <c r="AG102" s="5"/>
      <c r="AH102" s="5"/>
      <c r="AI102" s="5"/>
      <c r="AJ102" s="41"/>
    </row>
    <row r="103" spans="1:36" x14ac:dyDescent="0.25">
      <c r="A103" s="16">
        <v>73</v>
      </c>
      <c r="B103" t="s">
        <v>352</v>
      </c>
      <c r="C103" t="s">
        <v>91</v>
      </c>
      <c r="D103" t="s">
        <v>92</v>
      </c>
      <c r="E103" s="5">
        <v>396.97</v>
      </c>
      <c r="F103" s="5">
        <v>0</v>
      </c>
      <c r="G103" s="5">
        <v>396.97</v>
      </c>
      <c r="H103" s="5"/>
      <c r="I103" s="5"/>
      <c r="J103" s="5"/>
      <c r="K103" s="5"/>
      <c r="L103" s="5"/>
      <c r="M103" s="5"/>
      <c r="N103" s="5">
        <v>396.97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41"/>
    </row>
    <row r="104" spans="1:36" x14ac:dyDescent="0.25">
      <c r="A104" s="16">
        <v>73</v>
      </c>
      <c r="B104" t="s">
        <v>352</v>
      </c>
      <c r="C104" t="s">
        <v>112</v>
      </c>
      <c r="D104" t="s">
        <v>205</v>
      </c>
      <c r="E104" s="5">
        <v>99</v>
      </c>
      <c r="F104" s="5">
        <v>0</v>
      </c>
      <c r="G104" s="5">
        <v>99</v>
      </c>
      <c r="H104" s="5"/>
      <c r="I104" s="5"/>
      <c r="J104" s="5"/>
      <c r="K104" s="5"/>
      <c r="L104" s="5"/>
      <c r="M104" s="5"/>
      <c r="N104" s="5">
        <v>99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41"/>
    </row>
    <row r="105" spans="1:36" x14ac:dyDescent="0.25">
      <c r="A105" s="16">
        <v>74</v>
      </c>
      <c r="B105" t="s">
        <v>352</v>
      </c>
      <c r="C105" t="s">
        <v>190</v>
      </c>
      <c r="D105" t="s">
        <v>151</v>
      </c>
      <c r="E105" s="5">
        <v>30</v>
      </c>
      <c r="F105" s="5">
        <v>0</v>
      </c>
      <c r="G105" s="5">
        <v>30</v>
      </c>
      <c r="H105" s="5"/>
      <c r="I105" s="5"/>
      <c r="J105" s="5"/>
      <c r="K105" s="5"/>
      <c r="L105" s="5">
        <v>30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41"/>
    </row>
    <row r="106" spans="1:36" x14ac:dyDescent="0.25">
      <c r="A106" s="16"/>
      <c r="B106" t="s">
        <v>353</v>
      </c>
      <c r="C106" t="s">
        <v>101</v>
      </c>
      <c r="D106" t="s">
        <v>98</v>
      </c>
      <c r="E106" s="5">
        <v>3</v>
      </c>
      <c r="F106" s="5">
        <v>0</v>
      </c>
      <c r="G106" s="5">
        <v>3</v>
      </c>
      <c r="H106" s="5"/>
      <c r="I106" s="5"/>
      <c r="J106" s="5"/>
      <c r="K106" s="5"/>
      <c r="L106" s="5"/>
      <c r="M106" s="5"/>
      <c r="N106" s="5"/>
      <c r="O106" s="5"/>
      <c r="P106" s="5">
        <v>3</v>
      </c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41"/>
    </row>
    <row r="107" spans="1:36" x14ac:dyDescent="0.25">
      <c r="A107" s="16">
        <v>75</v>
      </c>
      <c r="B107" t="s">
        <v>372</v>
      </c>
      <c r="C107" t="s">
        <v>371</v>
      </c>
      <c r="D107" t="s">
        <v>357</v>
      </c>
      <c r="E107" s="5">
        <v>617.76</v>
      </c>
      <c r="F107" s="5">
        <v>102.96</v>
      </c>
      <c r="G107" s="5">
        <v>514.79999999999995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>
        <v>617.76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41"/>
    </row>
    <row r="108" spans="1:36" x14ac:dyDescent="0.25">
      <c r="A108" s="16">
        <v>76</v>
      </c>
      <c r="B108" t="s">
        <v>374</v>
      </c>
      <c r="C108" t="s">
        <v>91</v>
      </c>
      <c r="D108" t="s">
        <v>92</v>
      </c>
      <c r="E108" s="5">
        <v>396.97</v>
      </c>
      <c r="F108" s="5">
        <v>0</v>
      </c>
      <c r="G108" s="5">
        <v>396.97</v>
      </c>
      <c r="H108" s="5"/>
      <c r="I108" s="5"/>
      <c r="J108" s="5"/>
      <c r="K108" s="5"/>
      <c r="L108" s="5"/>
      <c r="M108" s="5"/>
      <c r="N108" s="5">
        <v>396.97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41"/>
    </row>
    <row r="109" spans="1:36" x14ac:dyDescent="0.25">
      <c r="A109" s="16">
        <v>76</v>
      </c>
      <c r="B109" t="s">
        <v>374</v>
      </c>
      <c r="C109" t="s">
        <v>112</v>
      </c>
      <c r="D109" t="s">
        <v>205</v>
      </c>
      <c r="E109" s="5">
        <v>99</v>
      </c>
      <c r="F109" s="5">
        <v>0</v>
      </c>
      <c r="G109" s="5">
        <v>99</v>
      </c>
      <c r="H109" s="5"/>
      <c r="I109" s="5"/>
      <c r="J109" s="5"/>
      <c r="K109" s="5"/>
      <c r="L109" s="5"/>
      <c r="M109" s="5"/>
      <c r="N109" s="5">
        <v>99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41"/>
    </row>
    <row r="110" spans="1:36" x14ac:dyDescent="0.25">
      <c r="A110" s="16">
        <v>77</v>
      </c>
      <c r="B110" t="s">
        <v>374</v>
      </c>
      <c r="C110" t="s">
        <v>190</v>
      </c>
      <c r="D110" t="s">
        <v>151</v>
      </c>
      <c r="E110" s="5">
        <v>30</v>
      </c>
      <c r="F110" s="5">
        <v>0</v>
      </c>
      <c r="G110" s="5">
        <v>30</v>
      </c>
      <c r="H110" s="5"/>
      <c r="I110" s="5"/>
      <c r="J110" s="5"/>
      <c r="K110" s="5"/>
      <c r="L110" s="5">
        <v>30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41"/>
    </row>
    <row r="111" spans="1:36" ht="15.75" thickBot="1" x14ac:dyDescent="0.3">
      <c r="A111" s="16">
        <v>78</v>
      </c>
      <c r="B111" t="s">
        <v>375</v>
      </c>
      <c r="C111" t="s">
        <v>91</v>
      </c>
      <c r="D111" t="s">
        <v>250</v>
      </c>
      <c r="E111" s="5">
        <v>90</v>
      </c>
      <c r="F111" s="5">
        <v>0</v>
      </c>
      <c r="G111" s="5">
        <v>90</v>
      </c>
      <c r="H111" s="5"/>
      <c r="I111" s="5"/>
      <c r="J111" s="5"/>
      <c r="K111" s="5"/>
      <c r="L111" s="5"/>
      <c r="M111" s="5"/>
      <c r="N111" s="5"/>
      <c r="O111" s="5">
        <v>90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41"/>
    </row>
    <row r="112" spans="1:36" ht="16.5" thickTop="1" thickBot="1" x14ac:dyDescent="0.3">
      <c r="A112" s="16"/>
      <c r="D112" s="14" t="s">
        <v>48</v>
      </c>
      <c r="E112" s="6">
        <f>SUM(E6:E111)</f>
        <v>21504.839999999997</v>
      </c>
      <c r="F112" s="6">
        <f>SUM(F6:F111)</f>
        <v>1435.54</v>
      </c>
      <c r="G112" s="6">
        <f>SUM(G6:G111)</f>
        <v>20071.3</v>
      </c>
      <c r="H112" s="17">
        <v>185</v>
      </c>
      <c r="I112" s="17">
        <v>54</v>
      </c>
      <c r="J112" s="17">
        <v>80</v>
      </c>
      <c r="K112" s="17">
        <v>210</v>
      </c>
      <c r="L112" s="17">
        <v>6675.51</v>
      </c>
      <c r="M112" s="49">
        <v>153.49</v>
      </c>
      <c r="N112" s="17">
        <f>SUM(N8:N110)</f>
        <v>5951.6400000000021</v>
      </c>
      <c r="O112" s="17">
        <v>180</v>
      </c>
      <c r="P112" s="17">
        <v>30</v>
      </c>
      <c r="Q112" s="17">
        <v>10</v>
      </c>
      <c r="R112" s="49">
        <v>617.76</v>
      </c>
      <c r="S112" s="49">
        <f>SUM(S11:S96)</f>
        <v>522.77</v>
      </c>
      <c r="T112" s="17">
        <v>159.99</v>
      </c>
      <c r="U112" s="17">
        <v>3200</v>
      </c>
      <c r="V112" s="17">
        <v>35</v>
      </c>
      <c r="W112" s="17">
        <v>377.99</v>
      </c>
      <c r="X112" s="17">
        <v>26.4</v>
      </c>
      <c r="Y112" s="17">
        <v>3.29</v>
      </c>
      <c r="Z112" s="17">
        <v>99</v>
      </c>
      <c r="AA112" s="17"/>
      <c r="AB112" s="17">
        <v>157</v>
      </c>
      <c r="AC112" s="17">
        <f>SUM(AC9:AC21)</f>
        <v>43.17</v>
      </c>
      <c r="AD112" s="36">
        <v>283.63</v>
      </c>
      <c r="AE112" s="17">
        <v>378.75</v>
      </c>
      <c r="AF112" s="17">
        <v>1079</v>
      </c>
      <c r="AG112" s="17">
        <v>0</v>
      </c>
      <c r="AH112" s="36">
        <v>552</v>
      </c>
      <c r="AI112" s="36">
        <v>346.45</v>
      </c>
      <c r="AJ112" s="17">
        <v>90</v>
      </c>
    </row>
    <row r="113" spans="1:36" ht="15.75" thickTop="1" x14ac:dyDescent="0.25">
      <c r="A113" s="16"/>
      <c r="D113" s="15" t="s">
        <v>49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6" ht="15.75" thickBot="1" x14ac:dyDescent="0.3">
      <c r="A114" s="16"/>
      <c r="D114" s="1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39"/>
    </row>
    <row r="115" spans="1:36" x14ac:dyDescent="0.25">
      <c r="A115" s="16"/>
      <c r="D115" s="15" t="s">
        <v>50</v>
      </c>
      <c r="E115" s="5"/>
      <c r="F115" s="5"/>
      <c r="G115" s="5"/>
      <c r="H115" s="26">
        <v>185</v>
      </c>
      <c r="I115" s="26">
        <v>72</v>
      </c>
      <c r="J115" s="26">
        <v>170</v>
      </c>
      <c r="K115" s="26">
        <v>220</v>
      </c>
      <c r="L115" s="26">
        <v>500</v>
      </c>
      <c r="M115" s="26">
        <v>150</v>
      </c>
      <c r="N115" s="26">
        <v>5952</v>
      </c>
      <c r="O115" s="26">
        <v>180</v>
      </c>
      <c r="P115" s="26">
        <v>36</v>
      </c>
      <c r="Q115" s="26">
        <v>10</v>
      </c>
      <c r="R115" s="26">
        <v>500</v>
      </c>
      <c r="S115" s="26">
        <v>485</v>
      </c>
      <c r="T115" s="26">
        <v>500</v>
      </c>
      <c r="U115" s="26">
        <v>3200</v>
      </c>
      <c r="V115" s="26">
        <v>35</v>
      </c>
      <c r="W115" s="26">
        <v>545</v>
      </c>
      <c r="X115" s="26">
        <v>27</v>
      </c>
      <c r="Y115" s="26">
        <v>600</v>
      </c>
      <c r="Z115" s="26">
        <v>100</v>
      </c>
      <c r="AA115" s="26">
        <v>730</v>
      </c>
      <c r="AB115" s="26">
        <v>500</v>
      </c>
      <c r="AC115" s="26">
        <v>220</v>
      </c>
      <c r="AD115" s="26">
        <v>250</v>
      </c>
      <c r="AE115" s="26">
        <v>450</v>
      </c>
      <c r="AF115" s="26">
        <v>1250</v>
      </c>
      <c r="AG115" s="26">
        <v>500</v>
      </c>
      <c r="AH115" s="26">
        <v>385</v>
      </c>
      <c r="AI115" s="26">
        <v>300</v>
      </c>
      <c r="AJ115" s="40">
        <v>0</v>
      </c>
    </row>
    <row r="116" spans="1:36" x14ac:dyDescent="0.25">
      <c r="A116" s="16"/>
    </row>
    <row r="117" spans="1:36" x14ac:dyDescent="0.25">
      <c r="A117" s="16"/>
    </row>
    <row r="118" spans="1:36" x14ac:dyDescent="0.25">
      <c r="A118" s="16"/>
    </row>
    <row r="119" spans="1:36" x14ac:dyDescent="0.25">
      <c r="A119" s="1" t="s">
        <v>51</v>
      </c>
      <c r="B119" s="7"/>
      <c r="C119" s="16"/>
      <c r="D119" s="16"/>
      <c r="E119" s="5"/>
    </row>
    <row r="120" spans="1:36" x14ac:dyDescent="0.25">
      <c r="A120" s="1"/>
      <c r="B120" s="7"/>
      <c r="C120" s="16"/>
      <c r="D120" s="16"/>
      <c r="E120" s="5"/>
    </row>
    <row r="121" spans="1:36" x14ac:dyDescent="0.25">
      <c r="A121" s="1"/>
      <c r="B121" s="12" t="s">
        <v>52</v>
      </c>
      <c r="C121" s="13" t="s">
        <v>53</v>
      </c>
      <c r="D121" s="13" t="s">
        <v>44</v>
      </c>
      <c r="E121" s="2" t="s">
        <v>45</v>
      </c>
    </row>
    <row r="122" spans="1:36" x14ac:dyDescent="0.25">
      <c r="B122" s="32" t="s">
        <v>120</v>
      </c>
      <c r="C122" s="32" t="s">
        <v>121</v>
      </c>
      <c r="D122" s="32" t="s">
        <v>122</v>
      </c>
      <c r="E122" s="34">
        <v>89.58</v>
      </c>
    </row>
    <row r="123" spans="1:36" x14ac:dyDescent="0.25">
      <c r="B123" t="s">
        <v>130</v>
      </c>
      <c r="C123" t="s">
        <v>128</v>
      </c>
      <c r="D123" t="s">
        <v>129</v>
      </c>
      <c r="E123" s="5">
        <v>7579.5</v>
      </c>
    </row>
    <row r="124" spans="1:36" x14ac:dyDescent="0.25">
      <c r="B124" t="s">
        <v>155</v>
      </c>
      <c r="C124" t="s">
        <v>153</v>
      </c>
      <c r="D124" t="s">
        <v>157</v>
      </c>
      <c r="E124" s="5">
        <v>85</v>
      </c>
    </row>
    <row r="125" spans="1:36" x14ac:dyDescent="0.25">
      <c r="B125" t="s">
        <v>160</v>
      </c>
      <c r="C125" t="s">
        <v>161</v>
      </c>
      <c r="D125" t="s">
        <v>159</v>
      </c>
      <c r="E125" s="5">
        <v>10</v>
      </c>
    </row>
    <row r="126" spans="1:36" x14ac:dyDescent="0.25">
      <c r="B126" t="s">
        <v>261</v>
      </c>
      <c r="C126" t="s">
        <v>128</v>
      </c>
      <c r="D126" t="s">
        <v>129</v>
      </c>
      <c r="E126" s="5">
        <v>7579.5</v>
      </c>
    </row>
    <row r="127" spans="1:36" x14ac:dyDescent="0.25">
      <c r="B127" t="s">
        <v>283</v>
      </c>
      <c r="C127" t="s">
        <v>286</v>
      </c>
      <c r="D127" t="s">
        <v>287</v>
      </c>
      <c r="E127" s="5">
        <v>1201</v>
      </c>
    </row>
    <row r="128" spans="1:36" x14ac:dyDescent="0.25">
      <c r="B128" t="s">
        <v>300</v>
      </c>
      <c r="C128" t="s">
        <v>302</v>
      </c>
      <c r="D128" t="s">
        <v>303</v>
      </c>
      <c r="E128" s="5">
        <v>200</v>
      </c>
    </row>
    <row r="129" spans="2:5" x14ac:dyDescent="0.25">
      <c r="B129" t="s">
        <v>304</v>
      </c>
      <c r="C129" t="s">
        <v>198</v>
      </c>
      <c r="D129" t="s">
        <v>306</v>
      </c>
      <c r="E129" s="5">
        <v>206.37</v>
      </c>
    </row>
    <row r="130" spans="2:5" x14ac:dyDescent="0.25">
      <c r="B130" t="s">
        <v>313</v>
      </c>
      <c r="C130" t="s">
        <v>315</v>
      </c>
      <c r="D130" t="s">
        <v>157</v>
      </c>
      <c r="E130" s="5">
        <v>20</v>
      </c>
    </row>
    <row r="131" spans="2:5" x14ac:dyDescent="0.25">
      <c r="B131" t="s">
        <v>375</v>
      </c>
      <c r="C131" t="s">
        <v>103</v>
      </c>
      <c r="D131" t="s">
        <v>377</v>
      </c>
      <c r="E131" s="5">
        <v>223.76</v>
      </c>
    </row>
    <row r="132" spans="2:5" ht="15.75" thickBot="1" x14ac:dyDescent="0.3">
      <c r="B132" t="s">
        <v>387</v>
      </c>
      <c r="C132" s="58" t="s">
        <v>390</v>
      </c>
      <c r="D132" s="58" t="s">
        <v>122</v>
      </c>
      <c r="E132" s="59">
        <v>500</v>
      </c>
    </row>
    <row r="133" spans="2:5" ht="16.5" thickTop="1" thickBot="1" x14ac:dyDescent="0.3">
      <c r="D133" s="14" t="s">
        <v>5</v>
      </c>
      <c r="E133" s="6">
        <f>SUM(E122:E132)</f>
        <v>17694.71</v>
      </c>
    </row>
    <row r="134" spans="2:5" ht="15.75" thickTop="1" x14ac:dyDescent="0.25">
      <c r="E134" s="5"/>
    </row>
    <row r="135" spans="2:5" ht="15.75" thickBot="1" x14ac:dyDescent="0.3">
      <c r="E135" s="5"/>
    </row>
    <row r="136" spans="2:5" ht="16.5" thickTop="1" thickBot="1" x14ac:dyDescent="0.3">
      <c r="D136" s="15" t="s">
        <v>54</v>
      </c>
      <c r="E136" s="29">
        <v>2338.29</v>
      </c>
    </row>
    <row r="137" spans="2:5" ht="15.75" thickTop="1" x14ac:dyDescent="0.25"/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70E5-AD37-45FF-A3EA-ADB9C701A7E7}">
  <dimension ref="A1:E10"/>
  <sheetViews>
    <sheetView workbookViewId="0">
      <selection activeCell="K14" sqref="K14"/>
    </sheetView>
  </sheetViews>
  <sheetFormatPr defaultRowHeight="15" x14ac:dyDescent="0.25"/>
  <cols>
    <col min="1" max="1" width="10.5703125" customWidth="1"/>
    <col min="2" max="3" width="10.140625" customWidth="1"/>
    <col min="4" max="4" width="10.28515625" customWidth="1"/>
    <col min="5" max="5" width="13.42578125" customWidth="1"/>
  </cols>
  <sheetData>
    <row r="1" spans="1:5" x14ac:dyDescent="0.25">
      <c r="A1" s="18" t="s">
        <v>52</v>
      </c>
      <c r="B1" s="19" t="s">
        <v>55</v>
      </c>
      <c r="C1" s="19" t="s">
        <v>56</v>
      </c>
      <c r="D1" s="19" t="s">
        <v>57</v>
      </c>
      <c r="E1" s="19" t="s">
        <v>58</v>
      </c>
    </row>
    <row r="2" spans="1:5" x14ac:dyDescent="0.25">
      <c r="A2" s="18" t="s">
        <v>59</v>
      </c>
      <c r="B2" s="5">
        <v>9645.52</v>
      </c>
      <c r="C2" s="19"/>
      <c r="D2" s="20"/>
      <c r="E2" s="19">
        <v>9645.52</v>
      </c>
    </row>
    <row r="3" spans="1:5" x14ac:dyDescent="0.25">
      <c r="A3" s="18" t="s">
        <v>270</v>
      </c>
      <c r="B3" s="19">
        <v>9645.52</v>
      </c>
      <c r="C3" s="5">
        <v>382.72</v>
      </c>
      <c r="D3" s="19"/>
      <c r="E3" s="19">
        <v>10028.24</v>
      </c>
    </row>
    <row r="4" spans="1:5" x14ac:dyDescent="0.25">
      <c r="A4" s="18" t="s">
        <v>331</v>
      </c>
      <c r="B4" s="19"/>
      <c r="C4" s="19">
        <v>0.62</v>
      </c>
      <c r="D4" s="19"/>
      <c r="E4" s="19">
        <v>10028.86</v>
      </c>
    </row>
    <row r="5" spans="1:5" x14ac:dyDescent="0.25">
      <c r="A5" s="18" t="s">
        <v>391</v>
      </c>
      <c r="B5" s="19">
        <v>10028.83</v>
      </c>
      <c r="C5" s="21"/>
      <c r="D5" s="20">
        <v>500</v>
      </c>
      <c r="E5" s="19">
        <v>9528.86</v>
      </c>
    </row>
    <row r="6" spans="1:5" x14ac:dyDescent="0.25">
      <c r="A6" s="18"/>
      <c r="B6" s="19"/>
      <c r="C6" s="21"/>
      <c r="D6" s="19"/>
      <c r="E6" s="19"/>
    </row>
    <row r="7" spans="1:5" x14ac:dyDescent="0.25">
      <c r="A7" s="18"/>
      <c r="B7" s="19"/>
      <c r="C7" s="5"/>
      <c r="D7" s="20"/>
      <c r="E7" s="19"/>
    </row>
    <row r="8" spans="1:5" x14ac:dyDescent="0.25">
      <c r="A8" s="18"/>
      <c r="B8" s="19"/>
      <c r="C8" s="19"/>
      <c r="D8" s="20"/>
      <c r="E8" s="19"/>
    </row>
    <row r="9" spans="1:5" x14ac:dyDescent="0.25">
      <c r="A9" s="18"/>
      <c r="B9" s="19"/>
      <c r="C9" s="19"/>
      <c r="D9" s="21"/>
      <c r="E9" s="19"/>
    </row>
    <row r="10" spans="1:5" x14ac:dyDescent="0.25">
      <c r="A10" s="18"/>
      <c r="B10" s="19"/>
      <c r="C10" s="19"/>
      <c r="D10" s="19"/>
      <c r="E10" s="19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8C0A-4624-432A-B5E2-2FE17B4FC0E7}">
  <dimension ref="A1:H29"/>
  <sheetViews>
    <sheetView topLeftCell="A4" workbookViewId="0">
      <selection activeCell="M14" sqref="M14"/>
    </sheetView>
  </sheetViews>
  <sheetFormatPr defaultRowHeight="15" x14ac:dyDescent="0.25"/>
  <cols>
    <col min="1" max="1" width="11.140625" customWidth="1"/>
  </cols>
  <sheetData>
    <row r="1" spans="1:8" x14ac:dyDescent="0.25">
      <c r="A1" s="22" t="s">
        <v>60</v>
      </c>
    </row>
    <row r="2" spans="1:8" x14ac:dyDescent="0.25">
      <c r="A2" s="22" t="s">
        <v>61</v>
      </c>
    </row>
    <row r="3" spans="1:8" x14ac:dyDescent="0.25">
      <c r="A3" s="22" t="s">
        <v>370</v>
      </c>
    </row>
    <row r="5" spans="1:8" x14ac:dyDescent="0.25">
      <c r="A5" s="22" t="s">
        <v>62</v>
      </c>
      <c r="E5">
        <v>917.32</v>
      </c>
    </row>
    <row r="6" spans="1:8" x14ac:dyDescent="0.25">
      <c r="A6" s="3" t="s">
        <v>56</v>
      </c>
    </row>
    <row r="7" spans="1:8" x14ac:dyDescent="0.25">
      <c r="B7" s="23" t="s">
        <v>63</v>
      </c>
      <c r="C7" s="23" t="s">
        <v>64</v>
      </c>
      <c r="D7" s="13" t="s">
        <v>65</v>
      </c>
      <c r="E7" s="23" t="s">
        <v>66</v>
      </c>
      <c r="F7" s="23" t="s">
        <v>5</v>
      </c>
    </row>
    <row r="8" spans="1:8" x14ac:dyDescent="0.25">
      <c r="A8" t="s">
        <v>67</v>
      </c>
      <c r="B8" s="5">
        <v>3</v>
      </c>
      <c r="C8" s="5">
        <v>5</v>
      </c>
      <c r="D8" s="5">
        <v>10</v>
      </c>
      <c r="E8" s="5">
        <v>0</v>
      </c>
      <c r="F8" s="5">
        <v>18</v>
      </c>
      <c r="H8" s="5"/>
    </row>
    <row r="9" spans="1:8" x14ac:dyDescent="0.25">
      <c r="A9" t="s">
        <v>68</v>
      </c>
      <c r="B9" s="5">
        <v>3</v>
      </c>
      <c r="C9" s="5">
        <v>5</v>
      </c>
      <c r="D9" s="5">
        <v>10</v>
      </c>
      <c r="E9" s="5">
        <v>0</v>
      </c>
      <c r="F9" s="5">
        <v>18</v>
      </c>
      <c r="H9" s="5"/>
    </row>
    <row r="10" spans="1:8" x14ac:dyDescent="0.25">
      <c r="A10" t="s">
        <v>69</v>
      </c>
      <c r="B10" s="5">
        <v>3</v>
      </c>
      <c r="C10" s="5">
        <v>5</v>
      </c>
      <c r="D10" s="5">
        <v>10</v>
      </c>
      <c r="E10" s="5">
        <v>85</v>
      </c>
      <c r="F10" s="5">
        <v>103</v>
      </c>
      <c r="H10" s="5"/>
    </row>
    <row r="11" spans="1:8" x14ac:dyDescent="0.25">
      <c r="A11" t="s">
        <v>70</v>
      </c>
      <c r="B11" s="5">
        <v>3</v>
      </c>
      <c r="C11" s="5">
        <v>5</v>
      </c>
      <c r="D11" s="5">
        <v>10</v>
      </c>
      <c r="E11" s="5">
        <v>0</v>
      </c>
      <c r="F11" s="5">
        <v>18</v>
      </c>
      <c r="H11" s="5"/>
    </row>
    <row r="12" spans="1:8" x14ac:dyDescent="0.25">
      <c r="A12" t="s">
        <v>71</v>
      </c>
      <c r="B12" s="5">
        <v>3</v>
      </c>
      <c r="C12" s="5">
        <v>5</v>
      </c>
      <c r="D12" s="5">
        <v>10</v>
      </c>
      <c r="E12" s="5">
        <v>0</v>
      </c>
      <c r="F12" s="5">
        <v>18</v>
      </c>
      <c r="H12" s="5"/>
    </row>
    <row r="13" spans="1:8" x14ac:dyDescent="0.25">
      <c r="A13" t="s">
        <v>72</v>
      </c>
      <c r="B13" s="5">
        <v>3</v>
      </c>
      <c r="C13" s="5">
        <v>5</v>
      </c>
      <c r="D13" s="5">
        <v>10</v>
      </c>
      <c r="E13" s="5">
        <v>0</v>
      </c>
      <c r="F13" s="5">
        <v>18</v>
      </c>
      <c r="H13" s="5"/>
    </row>
    <row r="14" spans="1:8" x14ac:dyDescent="0.25">
      <c r="A14" t="s">
        <v>73</v>
      </c>
      <c r="B14" s="5">
        <v>3</v>
      </c>
      <c r="C14" s="5">
        <v>5</v>
      </c>
      <c r="D14" s="5">
        <v>10</v>
      </c>
      <c r="E14" s="5">
        <v>0</v>
      </c>
      <c r="F14" s="5">
        <v>18</v>
      </c>
      <c r="H14" s="5"/>
    </row>
    <row r="15" spans="1:8" x14ac:dyDescent="0.25">
      <c r="A15" t="s">
        <v>74</v>
      </c>
      <c r="B15" s="5">
        <v>3</v>
      </c>
      <c r="C15" s="5">
        <v>5</v>
      </c>
      <c r="D15" s="5">
        <v>10</v>
      </c>
      <c r="E15" s="5">
        <v>258.13</v>
      </c>
      <c r="F15" s="5">
        <v>276.13</v>
      </c>
      <c r="H15" s="5"/>
    </row>
    <row r="16" spans="1:8" x14ac:dyDescent="0.25">
      <c r="A16" t="s">
        <v>75</v>
      </c>
      <c r="B16" s="5">
        <v>3</v>
      </c>
      <c r="C16" s="5">
        <v>5</v>
      </c>
      <c r="D16" s="5">
        <v>10</v>
      </c>
      <c r="E16" s="5">
        <v>0</v>
      </c>
      <c r="F16" s="5">
        <v>18</v>
      </c>
      <c r="H16" s="5"/>
    </row>
    <row r="17" spans="1:8" x14ac:dyDescent="0.25">
      <c r="A17" t="s">
        <v>76</v>
      </c>
      <c r="B17" s="5">
        <v>3</v>
      </c>
      <c r="C17" s="5">
        <v>5</v>
      </c>
      <c r="D17" s="5">
        <v>10</v>
      </c>
      <c r="E17" s="5">
        <v>180</v>
      </c>
      <c r="F17" s="5">
        <f>SUM(B17:E17)</f>
        <v>198</v>
      </c>
      <c r="H17" s="5"/>
    </row>
    <row r="18" spans="1:8" x14ac:dyDescent="0.25">
      <c r="A18" t="s">
        <v>77</v>
      </c>
      <c r="B18" s="5">
        <v>3</v>
      </c>
      <c r="C18" s="5">
        <v>5</v>
      </c>
      <c r="D18" s="5">
        <v>10</v>
      </c>
      <c r="E18" s="5">
        <v>528</v>
      </c>
      <c r="F18" s="5">
        <f>SUM(B18:E18)</f>
        <v>546</v>
      </c>
    </row>
    <row r="19" spans="1:8" ht="15.75" thickBot="1" x14ac:dyDescent="0.3">
      <c r="A19" t="s">
        <v>78</v>
      </c>
      <c r="B19" s="5">
        <v>3</v>
      </c>
      <c r="C19" s="5">
        <v>5</v>
      </c>
      <c r="D19" s="5"/>
      <c r="E19" s="5">
        <v>84</v>
      </c>
      <c r="F19" s="5">
        <v>92</v>
      </c>
    </row>
    <row r="20" spans="1:8" ht="16.5" thickTop="1" thickBot="1" x14ac:dyDescent="0.3">
      <c r="B20" s="6"/>
      <c r="C20" s="6"/>
      <c r="D20" s="6"/>
      <c r="E20" s="6"/>
      <c r="F20" s="6">
        <f>SUM(F8:F19)</f>
        <v>1341.13</v>
      </c>
    </row>
    <row r="21" spans="1:8" ht="15.75" thickTop="1" x14ac:dyDescent="0.25">
      <c r="B21" s="5"/>
      <c r="C21" s="5"/>
      <c r="D21" s="5"/>
      <c r="E21" s="5"/>
      <c r="F21" s="5"/>
    </row>
    <row r="22" spans="1:8" x14ac:dyDescent="0.25">
      <c r="A22" s="3" t="s">
        <v>57</v>
      </c>
      <c r="B22" s="5"/>
      <c r="C22" s="5"/>
      <c r="D22" s="5"/>
      <c r="E22" s="5"/>
      <c r="F22" s="5"/>
    </row>
    <row r="23" spans="1:8" x14ac:dyDescent="0.25">
      <c r="A23" s="3"/>
      <c r="B23" s="5"/>
      <c r="C23" s="5"/>
      <c r="D23" s="5"/>
      <c r="E23" s="5"/>
      <c r="F23" s="5"/>
    </row>
    <row r="24" spans="1:8" x14ac:dyDescent="0.25">
      <c r="A24" s="35" t="s">
        <v>120</v>
      </c>
      <c r="B24" s="34" t="s">
        <v>123</v>
      </c>
      <c r="C24" s="34"/>
      <c r="D24" s="34"/>
      <c r="E24" s="34"/>
      <c r="F24" s="34">
        <v>89.58</v>
      </c>
    </row>
    <row r="25" spans="1:8" x14ac:dyDescent="0.25">
      <c r="B25" s="5"/>
      <c r="C25" s="5"/>
      <c r="D25" s="5"/>
      <c r="E25" s="5"/>
      <c r="F25" s="5"/>
    </row>
    <row r="26" spans="1:8" x14ac:dyDescent="0.25">
      <c r="B26" s="24" t="s">
        <v>81</v>
      </c>
      <c r="C26" s="5"/>
      <c r="D26" s="5"/>
      <c r="E26" s="5">
        <v>917.32</v>
      </c>
      <c r="F26" s="5"/>
    </row>
    <row r="27" spans="1:8" x14ac:dyDescent="0.25">
      <c r="B27" s="5" t="s">
        <v>79</v>
      </c>
      <c r="C27" s="5"/>
      <c r="D27" s="5"/>
      <c r="E27" s="5">
        <v>1341.13</v>
      </c>
      <c r="F27" s="5"/>
    </row>
    <row r="28" spans="1:8" ht="15.75" thickBot="1" x14ac:dyDescent="0.3">
      <c r="B28" s="5" t="s">
        <v>124</v>
      </c>
      <c r="C28" s="5"/>
      <c r="D28" s="5"/>
      <c r="E28" s="34">
        <v>89.58</v>
      </c>
      <c r="F28" s="5"/>
    </row>
    <row r="29" spans="1:8" ht="15.75" thickBot="1" x14ac:dyDescent="0.3">
      <c r="B29" s="5" t="s">
        <v>80</v>
      </c>
      <c r="C29" s="5"/>
      <c r="D29" s="5"/>
      <c r="E29" s="25">
        <v>2168.87</v>
      </c>
      <c r="F29" s="5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BAAC-84FC-4FCF-B41D-B92BDE77066C}">
  <dimension ref="A1:F28"/>
  <sheetViews>
    <sheetView topLeftCell="A20" workbookViewId="0">
      <selection activeCell="D33" sqref="D33"/>
    </sheetView>
  </sheetViews>
  <sheetFormatPr defaultRowHeight="15" x14ac:dyDescent="0.25"/>
  <cols>
    <col min="1" max="1" width="12.7109375" style="16" customWidth="1"/>
    <col min="2" max="2" width="13.7109375" style="16" customWidth="1"/>
    <col min="3" max="3" width="18.140625" style="16" customWidth="1"/>
    <col min="4" max="4" width="13" style="27" customWidth="1"/>
    <col min="5" max="5" width="25.140625" style="16" customWidth="1"/>
    <col min="6" max="6" width="18" style="16" customWidth="1"/>
  </cols>
  <sheetData>
    <row r="1" spans="1:6" x14ac:dyDescent="0.25">
      <c r="A1" s="13" t="s">
        <v>82</v>
      </c>
      <c r="B1" s="12" t="s">
        <v>83</v>
      </c>
      <c r="C1" s="13" t="s">
        <v>84</v>
      </c>
      <c r="D1" s="2" t="s">
        <v>85</v>
      </c>
      <c r="E1" s="13" t="s">
        <v>86</v>
      </c>
      <c r="F1" s="13" t="s">
        <v>87</v>
      </c>
    </row>
    <row r="3" spans="1:6" x14ac:dyDescent="0.25">
      <c r="A3" s="16">
        <v>4</v>
      </c>
      <c r="B3" s="16" t="s">
        <v>94</v>
      </c>
      <c r="C3" s="16">
        <v>373142903</v>
      </c>
      <c r="D3" s="27">
        <v>2.4</v>
      </c>
      <c r="E3" s="16" t="s">
        <v>95</v>
      </c>
      <c r="F3" s="16" t="s">
        <v>96</v>
      </c>
    </row>
    <row r="4" spans="1:6" x14ac:dyDescent="0.25">
      <c r="A4" s="16">
        <v>5</v>
      </c>
      <c r="B4" s="16" t="s">
        <v>102</v>
      </c>
      <c r="C4" s="16">
        <v>559097889</v>
      </c>
      <c r="D4" s="27">
        <v>5.61</v>
      </c>
      <c r="E4" s="16" t="s">
        <v>99</v>
      </c>
      <c r="F4" s="16" t="s">
        <v>25</v>
      </c>
    </row>
    <row r="5" spans="1:6" x14ac:dyDescent="0.25">
      <c r="A5" s="16">
        <v>8</v>
      </c>
      <c r="B5" s="16" t="s">
        <v>110</v>
      </c>
      <c r="C5" s="16">
        <v>296312096</v>
      </c>
      <c r="D5" s="27">
        <v>8</v>
      </c>
      <c r="E5" s="16" t="s">
        <v>111</v>
      </c>
      <c r="F5" s="16" t="s">
        <v>109</v>
      </c>
    </row>
    <row r="6" spans="1:6" x14ac:dyDescent="0.25">
      <c r="A6" s="16">
        <v>13</v>
      </c>
      <c r="B6" s="16" t="s">
        <v>134</v>
      </c>
      <c r="C6" s="16">
        <v>373142903</v>
      </c>
      <c r="D6" s="27">
        <v>2.4</v>
      </c>
      <c r="E6" s="16" t="s">
        <v>95</v>
      </c>
      <c r="F6" s="16" t="s">
        <v>96</v>
      </c>
    </row>
    <row r="7" spans="1:6" x14ac:dyDescent="0.25">
      <c r="A7" s="16">
        <v>17</v>
      </c>
      <c r="B7" s="16" t="s">
        <v>143</v>
      </c>
      <c r="C7" s="16">
        <v>220430231</v>
      </c>
      <c r="D7" s="27">
        <v>3.4</v>
      </c>
      <c r="E7" s="16" t="s">
        <v>138</v>
      </c>
      <c r="F7" s="16" t="s">
        <v>139</v>
      </c>
    </row>
    <row r="8" spans="1:6" x14ac:dyDescent="0.25">
      <c r="A8" s="16" t="s">
        <v>172</v>
      </c>
      <c r="B8" s="16" t="s">
        <v>143</v>
      </c>
      <c r="C8" s="16">
        <v>373142903</v>
      </c>
      <c r="D8" s="27">
        <v>2.4</v>
      </c>
      <c r="E8" s="16" t="s">
        <v>95</v>
      </c>
      <c r="F8" s="16" t="s">
        <v>96</v>
      </c>
    </row>
    <row r="9" spans="1:6" x14ac:dyDescent="0.25">
      <c r="A9" s="16">
        <v>22</v>
      </c>
      <c r="B9" s="16" t="s">
        <v>168</v>
      </c>
      <c r="C9" s="16">
        <v>218947671</v>
      </c>
      <c r="D9" s="27">
        <v>14.6</v>
      </c>
      <c r="E9" s="16" t="s">
        <v>166</v>
      </c>
      <c r="F9" s="16" t="s">
        <v>169</v>
      </c>
    </row>
    <row r="10" spans="1:6" x14ac:dyDescent="0.25">
      <c r="A10" s="16">
        <v>23</v>
      </c>
      <c r="B10" s="16" t="s">
        <v>173</v>
      </c>
      <c r="C10" s="16">
        <v>232555575</v>
      </c>
      <c r="D10" s="27">
        <v>0.54</v>
      </c>
      <c r="E10" s="16" t="s">
        <v>170</v>
      </c>
      <c r="F10" s="16" t="s">
        <v>171</v>
      </c>
    </row>
    <row r="11" spans="1:6" x14ac:dyDescent="0.25">
      <c r="A11" s="16">
        <v>24</v>
      </c>
      <c r="B11" s="16" t="s">
        <v>176</v>
      </c>
      <c r="C11" s="16">
        <v>559097889</v>
      </c>
      <c r="D11" s="27">
        <v>4.4000000000000004</v>
      </c>
      <c r="E11" s="16" t="s">
        <v>99</v>
      </c>
      <c r="F11" s="16" t="s">
        <v>152</v>
      </c>
    </row>
    <row r="12" spans="1:6" x14ac:dyDescent="0.25">
      <c r="A12" s="16">
        <v>25</v>
      </c>
      <c r="B12" s="16" t="s">
        <v>176</v>
      </c>
      <c r="C12" s="16">
        <v>220430231</v>
      </c>
      <c r="D12" s="27">
        <v>7.1</v>
      </c>
      <c r="E12" s="16" t="s">
        <v>138</v>
      </c>
      <c r="F12" s="16" t="s">
        <v>139</v>
      </c>
    </row>
    <row r="13" spans="1:6" x14ac:dyDescent="0.25">
      <c r="A13" s="16">
        <v>29</v>
      </c>
      <c r="B13" s="16" t="s">
        <v>186</v>
      </c>
      <c r="C13" s="16">
        <v>876328389</v>
      </c>
      <c r="D13" s="27">
        <v>16.5</v>
      </c>
      <c r="E13" s="16" t="s">
        <v>184</v>
      </c>
      <c r="F13" s="16" t="s">
        <v>185</v>
      </c>
    </row>
    <row r="14" spans="1:6" x14ac:dyDescent="0.25">
      <c r="A14" s="16">
        <v>30</v>
      </c>
      <c r="B14" s="16" t="s">
        <v>187</v>
      </c>
      <c r="C14" s="16">
        <v>559097889</v>
      </c>
      <c r="D14" s="27">
        <v>5.67</v>
      </c>
      <c r="E14" s="16" t="s">
        <v>99</v>
      </c>
      <c r="F14" s="16" t="s">
        <v>25</v>
      </c>
    </row>
    <row r="15" spans="1:6" x14ac:dyDescent="0.25">
      <c r="A15" s="16">
        <v>32</v>
      </c>
      <c r="B15" s="16" t="s">
        <v>189</v>
      </c>
      <c r="C15" s="16">
        <v>220430231</v>
      </c>
      <c r="D15" s="27">
        <v>7.6</v>
      </c>
      <c r="E15" s="16" t="s">
        <v>138</v>
      </c>
      <c r="F15" s="16" t="s">
        <v>139</v>
      </c>
    </row>
    <row r="16" spans="1:6" x14ac:dyDescent="0.25">
      <c r="A16" s="16">
        <v>35</v>
      </c>
      <c r="B16" s="16" t="s">
        <v>201</v>
      </c>
      <c r="C16" s="16">
        <v>370152133</v>
      </c>
      <c r="D16" s="27">
        <v>15</v>
      </c>
      <c r="E16" s="16" t="s">
        <v>203</v>
      </c>
      <c r="F16" s="16" t="s">
        <v>199</v>
      </c>
    </row>
    <row r="17" spans="1:6" x14ac:dyDescent="0.25">
      <c r="A17" s="16">
        <v>44</v>
      </c>
      <c r="B17" s="16" t="s">
        <v>233</v>
      </c>
      <c r="C17" s="16">
        <v>874906581</v>
      </c>
      <c r="D17" s="27">
        <v>92</v>
      </c>
      <c r="E17" s="16" t="s">
        <v>241</v>
      </c>
      <c r="F17" s="16" t="s">
        <v>39</v>
      </c>
    </row>
    <row r="18" spans="1:6" x14ac:dyDescent="0.25">
      <c r="A18" s="16">
        <v>47</v>
      </c>
      <c r="B18" s="16" t="s">
        <v>244</v>
      </c>
      <c r="C18" s="16">
        <v>308002355</v>
      </c>
      <c r="D18" s="27">
        <v>24.16</v>
      </c>
      <c r="E18" s="16" t="s">
        <v>247</v>
      </c>
      <c r="F18" s="16" t="s">
        <v>26</v>
      </c>
    </row>
    <row r="19" spans="1:6" x14ac:dyDescent="0.25">
      <c r="A19" s="16">
        <v>53</v>
      </c>
      <c r="B19" s="16" t="s">
        <v>271</v>
      </c>
      <c r="C19" s="16">
        <v>559097889</v>
      </c>
      <c r="D19" s="27">
        <v>6.01</v>
      </c>
      <c r="E19" s="16" t="s">
        <v>99</v>
      </c>
      <c r="F19" s="16" t="s">
        <v>25</v>
      </c>
    </row>
    <row r="20" spans="1:6" x14ac:dyDescent="0.25">
      <c r="A20" s="16">
        <v>58</v>
      </c>
      <c r="B20" s="16" t="s">
        <v>279</v>
      </c>
      <c r="C20" s="16">
        <v>220430231</v>
      </c>
      <c r="D20" s="27">
        <v>4.5999999999999996</v>
      </c>
      <c r="E20" s="16" t="s">
        <v>138</v>
      </c>
      <c r="F20" s="16" t="s">
        <v>139</v>
      </c>
    </row>
    <row r="21" spans="1:6" x14ac:dyDescent="0.25">
      <c r="A21" s="16">
        <v>60</v>
      </c>
      <c r="B21" s="16" t="s">
        <v>291</v>
      </c>
      <c r="C21" s="16">
        <v>287625461</v>
      </c>
      <c r="D21" s="27">
        <v>2.5</v>
      </c>
      <c r="E21" s="16" t="s">
        <v>297</v>
      </c>
      <c r="F21" s="16" t="s">
        <v>298</v>
      </c>
    </row>
    <row r="22" spans="1:6" x14ac:dyDescent="0.25">
      <c r="A22" s="16">
        <v>63</v>
      </c>
      <c r="B22" s="16" t="s">
        <v>312</v>
      </c>
      <c r="C22" s="16">
        <v>559097889</v>
      </c>
      <c r="D22" s="27">
        <v>4.37</v>
      </c>
      <c r="E22" s="16" t="s">
        <v>99</v>
      </c>
      <c r="F22" s="16" t="s">
        <v>25</v>
      </c>
    </row>
    <row r="23" spans="1:6" x14ac:dyDescent="0.25">
      <c r="A23" s="16">
        <v>64</v>
      </c>
      <c r="B23" s="16" t="s">
        <v>316</v>
      </c>
      <c r="C23" s="16">
        <v>533549733</v>
      </c>
      <c r="D23" s="27">
        <v>35</v>
      </c>
      <c r="E23" s="16" t="s">
        <v>317</v>
      </c>
      <c r="F23" s="16" t="s">
        <v>318</v>
      </c>
    </row>
    <row r="24" spans="1:6" x14ac:dyDescent="0.25">
      <c r="A24" s="16">
        <v>65</v>
      </c>
      <c r="B24" s="16" t="s">
        <v>329</v>
      </c>
      <c r="C24" s="16">
        <v>559097889</v>
      </c>
      <c r="D24" s="27">
        <v>3.24</v>
      </c>
      <c r="E24" s="16" t="s">
        <v>330</v>
      </c>
      <c r="F24" s="16" t="s">
        <v>25</v>
      </c>
    </row>
    <row r="25" spans="1:6" x14ac:dyDescent="0.25">
      <c r="A25" s="16">
        <v>69</v>
      </c>
      <c r="B25" s="16" t="s">
        <v>337</v>
      </c>
      <c r="C25" s="16">
        <v>119268459</v>
      </c>
      <c r="D25" s="27">
        <v>2.5</v>
      </c>
      <c r="E25" s="16" t="s">
        <v>343</v>
      </c>
      <c r="F25" s="16" t="s">
        <v>339</v>
      </c>
    </row>
    <row r="26" spans="1:6" x14ac:dyDescent="0.25">
      <c r="A26" s="16">
        <v>70</v>
      </c>
      <c r="B26" s="16" t="s">
        <v>335</v>
      </c>
      <c r="C26" s="50">
        <v>382219257</v>
      </c>
      <c r="D26" s="27">
        <v>1062.58</v>
      </c>
      <c r="E26" s="16" t="s">
        <v>341</v>
      </c>
      <c r="F26" s="16" t="s">
        <v>336</v>
      </c>
    </row>
    <row r="27" spans="1:6" ht="15.75" thickBot="1" x14ac:dyDescent="0.3">
      <c r="A27" s="16">
        <v>75</v>
      </c>
      <c r="B27" s="16" t="s">
        <v>372</v>
      </c>
      <c r="C27" s="50">
        <v>650673044</v>
      </c>
      <c r="D27" s="27">
        <v>102.96</v>
      </c>
      <c r="E27" s="16" t="s">
        <v>371</v>
      </c>
      <c r="F27" s="16" t="s">
        <v>24</v>
      </c>
    </row>
    <row r="28" spans="1:6" x14ac:dyDescent="0.25">
      <c r="D28" s="30">
        <f>SUM(D3:D27)</f>
        <v>1435.54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- June 2021</vt:lpstr>
      <vt:lpstr>July - September 2021</vt:lpstr>
      <vt:lpstr>Oct - December 2021</vt:lpstr>
      <vt:lpstr> Jan - March 2022</vt:lpstr>
      <vt:lpstr>Unity Trust CA</vt:lpstr>
      <vt:lpstr>Unity Trust IA</vt:lpstr>
      <vt:lpstr>Lloyds Acc</vt:lpstr>
      <vt:lpstr>VAT invoices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Andy Tennet</cp:lastModifiedBy>
  <dcterms:created xsi:type="dcterms:W3CDTF">2021-04-05T09:33:51Z</dcterms:created>
  <dcterms:modified xsi:type="dcterms:W3CDTF">2022-03-21T11:40:51Z</dcterms:modified>
</cp:coreProperties>
</file>